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Q:\centers\creek\"/>
    </mc:Choice>
  </mc:AlternateContent>
  <xr:revisionPtr revIDLastSave="0" documentId="13_ncr:1_{35DEA601-F44F-4EF3-956A-31B6939DB48A}" xr6:coauthVersionLast="47" xr6:coauthVersionMax="47" xr10:uidLastSave="{00000000-0000-0000-0000-000000000000}"/>
  <bookViews>
    <workbookView xWindow="-120" yWindow="-120" windowWidth="29040" windowHeight="15840" firstSheet="3" activeTab="3" xr2:uid="{2DE8B74F-5429-40B2-8BF2-D2B9BAB4F96F}"/>
  </bookViews>
  <sheets>
    <sheet name="Pre-Funded" sheetId="1" r:id="rId1"/>
    <sheet name="Newly Funded" sheetId="2" r:id="rId2"/>
    <sheet name="Abstracts-Newly Funded" sheetId="9" r:id="rId3"/>
    <sheet name="Currently Funded" sheetId="3" r:id="rId4"/>
    <sheet name="Abstract-Currently Funded" sheetId="6" r:id="rId5"/>
    <sheet name="Completed" sheetId="4" r:id="rId6"/>
    <sheet name=" Abstract - Completed"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C15" i="4"/>
  <c r="C2" i="4"/>
  <c r="C3" i="4"/>
  <c r="C13" i="4"/>
  <c r="C3" i="2"/>
  <c r="C2" i="2"/>
  <c r="C55" i="3"/>
  <c r="C61" i="3"/>
  <c r="C60" i="3"/>
  <c r="C59" i="3"/>
  <c r="C58" i="3"/>
  <c r="C57" i="3"/>
  <c r="C56" i="3"/>
  <c r="C54" i="3"/>
  <c r="C53" i="3"/>
  <c r="C52" i="3"/>
  <c r="C51" i="3"/>
  <c r="C50" i="3"/>
  <c r="C48" i="3"/>
  <c r="C47" i="3"/>
  <c r="C46" i="3"/>
  <c r="C45" i="3"/>
  <c r="C44" i="3"/>
  <c r="C43" i="3"/>
  <c r="C42" i="3"/>
  <c r="C41" i="3"/>
  <c r="C40" i="3"/>
  <c r="C39" i="3"/>
  <c r="C38" i="3"/>
  <c r="C37" i="3"/>
  <c r="C36" i="3"/>
  <c r="C35" i="3"/>
  <c r="C34" i="3"/>
  <c r="C33" i="3"/>
  <c r="C32" i="3"/>
  <c r="C30" i="3"/>
  <c r="C29" i="3"/>
  <c r="C28" i="3"/>
  <c r="C27" i="3"/>
  <c r="C26" i="3"/>
  <c r="C25" i="3"/>
  <c r="C24" i="3"/>
  <c r="C23" i="3"/>
  <c r="C22" i="3"/>
  <c r="C21" i="3"/>
  <c r="C20" i="3"/>
  <c r="C19" i="3"/>
  <c r="C18" i="3"/>
  <c r="C17" i="3"/>
  <c r="C16" i="3"/>
  <c r="C15" i="3"/>
  <c r="C14" i="3"/>
  <c r="C13" i="3"/>
  <c r="C12" i="3"/>
  <c r="C11" i="3"/>
  <c r="C6" i="3"/>
  <c r="C10" i="3"/>
  <c r="C9" i="3"/>
  <c r="C8" i="3"/>
  <c r="C7" i="3"/>
  <c r="C5" i="3"/>
  <c r="C4" i="3"/>
  <c r="C3" i="3"/>
  <c r="C2" i="3"/>
  <c r="C12" i="4"/>
  <c r="C22" i="4"/>
  <c r="C5" i="4"/>
  <c r="C21" i="4"/>
  <c r="C20" i="4"/>
  <c r="C14" i="4"/>
  <c r="C8" i="4"/>
  <c r="C17" i="4"/>
  <c r="C10" i="4"/>
  <c r="C4" i="4"/>
  <c r="C19" i="4"/>
  <c r="C6" i="4"/>
  <c r="C7" i="4"/>
  <c r="C11" i="4"/>
  <c r="C18" i="4"/>
  <c r="C16" i="4"/>
  <c r="C23" i="4"/>
  <c r="C9" i="4"/>
</calcChain>
</file>

<file path=xl/sharedStrings.xml><?xml version="1.0" encoding="utf-8"?>
<sst xmlns="http://schemas.openxmlformats.org/spreadsheetml/2006/main" count="985" uniqueCount="705">
  <si>
    <t xml:space="preserve">Publication Status </t>
  </si>
  <si>
    <t xml:space="preserve">Pre-Funded </t>
  </si>
  <si>
    <t xml:space="preserve">Title </t>
  </si>
  <si>
    <t>Author</t>
  </si>
  <si>
    <t>Helping Veterans Navigate Dual Pharmacy Benefits</t>
  </si>
  <si>
    <t>Durham, NC</t>
  </si>
  <si>
    <t>Email Address</t>
  </si>
  <si>
    <t>Anna.Hung@va.gov</t>
  </si>
  <si>
    <t>Redesigning Preventive Care Recommendations for Diverse Populations of Veterans</t>
  </si>
  <si>
    <t>Caverly, Tanner</t>
  </si>
  <si>
    <t>Assessing Episode-Based Surgical Quality in VA and Community Care Settings</t>
  </si>
  <si>
    <t>Sears, Erika</t>
  </si>
  <si>
    <t>West Los Angeles, CA</t>
  </si>
  <si>
    <t>Serving All Who Have Served: Enhancing Suicide-Related Care Quality for Black, Indigenous, and People of Color Veterans</t>
  </si>
  <si>
    <t>Chen, Jason</t>
  </si>
  <si>
    <t>Understanding perceived access and receipt of gender-affirming treatments among transgender Veterans</t>
  </si>
  <si>
    <t>Jasuja, Guneet</t>
  </si>
  <si>
    <t>Tanner.Caverly@va.gov</t>
  </si>
  <si>
    <t>Erika.Sears@va.gov</t>
  </si>
  <si>
    <t>Jason.Chen1@va.gov</t>
  </si>
  <si>
    <t>Guneet.Jasuja@va.gov</t>
  </si>
  <si>
    <t>Recovery Bridge: A Peer Facilitated Intervention to help bridge the transition from psychiatric inpatient hospitalization to living in the community</t>
  </si>
  <si>
    <t>Evaluating the Impact of COVID-19 on Case Management, Health Care Utilization, and Housing Outcomes for HUD-VASH Veterans</t>
  </si>
  <si>
    <t>Resilience to Covid-19 Disrupted Chronic Condition Care for Older Veterans At Risk of Hospitalization: Role of VA Ambulatory Care and VA Extended Care Home and Community-Based Care Supports</t>
  </si>
  <si>
    <t>Goldberg, Richard</t>
  </si>
  <si>
    <t>Jutkowitz, Eric</t>
  </si>
  <si>
    <t>Min, Lillian</t>
  </si>
  <si>
    <t>VISN</t>
  </si>
  <si>
    <t>IIR 21-152</t>
  </si>
  <si>
    <t>IIR 21-166</t>
  </si>
  <si>
    <t>IIR 21-218</t>
  </si>
  <si>
    <t>IIR 22-201</t>
  </si>
  <si>
    <t>PPO 22-004</t>
  </si>
  <si>
    <t>SDR 21-232</t>
  </si>
  <si>
    <t>SDR 21-251</t>
  </si>
  <si>
    <t>Lillian.Min@va.gov</t>
  </si>
  <si>
    <t>Eric.Jutkowitz@va.gov</t>
  </si>
  <si>
    <t>Richard.Goldberg@va.gov</t>
  </si>
  <si>
    <t>CDA 22-092</t>
  </si>
  <si>
    <t>Optimizing Transitions for Dual-Use Veterans Living with Dementia followingHospitalization in the Community</t>
  </si>
  <si>
    <t>Roman.Ayele@va.gov</t>
  </si>
  <si>
    <t>IIR 20-122</t>
  </si>
  <si>
    <t>ECCO - Evaluation of Outcomes Associated with Community Care Prescribed Opioids</t>
  </si>
  <si>
    <t>Wei.DuanPorter@va.gov</t>
  </si>
  <si>
    <t>IIR 21-024</t>
  </si>
  <si>
    <t>Assessing Quality of VA and Community Care in the MISSION Era</t>
  </si>
  <si>
    <t>thofer@umich.edu</t>
  </si>
  <si>
    <t>IIR 21-163</t>
  </si>
  <si>
    <t>Comparing Quality of Care between VA-Delivered and VA-Purchased Care: The Need for Better Risk Adjustment</t>
  </si>
  <si>
    <t>Amy.Rosen2@va.gov</t>
  </si>
  <si>
    <t>IIR 21-176</t>
  </si>
  <si>
    <t>Home foot-temperature monitoring through smart mat technology to improve access, equity, and outcomes in high-risk patients with diabetes</t>
  </si>
  <si>
    <t>Alyson.Littman@va.gov</t>
  </si>
  <si>
    <t xml:space="preserve">Current </t>
  </si>
  <si>
    <t>C19 21-287</t>
  </si>
  <si>
    <t>The Disrupted Care National Project</t>
  </si>
  <si>
    <t xml:space="preserve">Davies, Louise </t>
  </si>
  <si>
    <t>Co-Pis</t>
  </si>
  <si>
    <t xml:space="preserve">Justice, Amy </t>
  </si>
  <si>
    <t>West Haven, CT</t>
  </si>
  <si>
    <t>CDA 15-072</t>
  </si>
  <si>
    <t>Optimizing Access, Appropriateness, and Quality of Minimally Invasive Procedures for Veterans</t>
  </si>
  <si>
    <t xml:space="preserve">Yong, Celina M. </t>
  </si>
  <si>
    <t>Palo Alto, CA</t>
  </si>
  <si>
    <t>Louise.Davies@va.gov</t>
  </si>
  <si>
    <t>Amy.Justice2@va.gov</t>
  </si>
  <si>
    <t>Celina.Yong@va.gov</t>
  </si>
  <si>
    <t>CDA 15-259</t>
  </si>
  <si>
    <t>Access to and Choice of VA or Non-VA Health Care by Veterans of Recent Conflicts</t>
  </si>
  <si>
    <t xml:space="preserve">Vanneman, Megan </t>
  </si>
  <si>
    <t>Megan.Vanneman@va.gov</t>
  </si>
  <si>
    <t>Salt Lake City, UT</t>
  </si>
  <si>
    <t>CDA 18-192</t>
  </si>
  <si>
    <t>CDA 18-193</t>
  </si>
  <si>
    <t>Veteran Engagement Implementation Strategies to Prevent Rural Veteran Suicide</t>
  </si>
  <si>
    <t>Expanding access to opioid use disorder treatment with buprenorphine in rural primary care settings</t>
  </si>
  <si>
    <t>Eva.Woodward2@va.gov</t>
  </si>
  <si>
    <t>Jessica.Wyse@va.gov</t>
  </si>
  <si>
    <t>CDA 19-349</t>
  </si>
  <si>
    <t>CDA 19-391</t>
  </si>
  <si>
    <t>Improving Access Through Targeted Delivery of Telemedicine</t>
  </si>
  <si>
    <t>Development of a Tailored Intervention to Increase Veteran Enrollment in Cardiac Rehabilitation</t>
  </si>
  <si>
    <t>Charles.Wray@va.gov</t>
  </si>
  <si>
    <t>Justin.Bachmann2@va.gov</t>
  </si>
  <si>
    <t>CDA 20-049</t>
  </si>
  <si>
    <t>CDA 20-224</t>
  </si>
  <si>
    <t>Access, Quality and Equity of Anticoagulants in Veterans with Atrial Fibrillation</t>
  </si>
  <si>
    <t>Examining Pre-Pregnancy Health and Maternal Outcomes among Women Veterans</t>
  </si>
  <si>
    <t>Pittsburgh, PA</t>
  </si>
  <si>
    <t>Utibe.Essien@va.gov</t>
  </si>
  <si>
    <t>Deirdre.Quinn@va.gov</t>
  </si>
  <si>
    <t>CDA 20-261</t>
  </si>
  <si>
    <t>CDA 20-273</t>
  </si>
  <si>
    <t>CDA 21-032</t>
  </si>
  <si>
    <t>Understanding Community-based Mental Healthcare for Rural Veterans with Military Sexual Trauma</t>
  </si>
  <si>
    <t>Designing veteran-centered strategies to reduce and prevent food insecurity: A veteran and community-partnered approach</t>
  </si>
  <si>
    <t>IIR 15-339</t>
  </si>
  <si>
    <t>IIR 16-089</t>
  </si>
  <si>
    <t>Improving Access to Sleep Apnea Care: A Pragmatic Study of New Consultation Models</t>
  </si>
  <si>
    <t>Improving Access to Supported Employment for Veterans with Polytrauma/Traumatic Brain Injury</t>
  </si>
  <si>
    <t>IIR 17-113</t>
  </si>
  <si>
    <t>IIR 17-221</t>
  </si>
  <si>
    <t>IIR 17-222</t>
  </si>
  <si>
    <t>IIR 17-269</t>
  </si>
  <si>
    <t>Evaluating Care Coordination for Community Hospitalized Veterans to Improve Outcomes in Dual Use (ECHOeD)</t>
  </si>
  <si>
    <t>Using Peer Navigators to increase access to VA and community resources for Veterans with diabetes-related distress</t>
  </si>
  <si>
    <t>Measuring the Value of Improving Access to Community Care</t>
  </si>
  <si>
    <t>Leveraging Novel Sources of Data with Analytic Morphomics to Improve Delivery of Specialty Care to At-Risk Veterans with Liver Disease</t>
  </si>
  <si>
    <t>IIR 17-294</t>
  </si>
  <si>
    <t>IIR 18-032</t>
  </si>
  <si>
    <t>IIR 18-037</t>
  </si>
  <si>
    <t>IIR 18-040</t>
  </si>
  <si>
    <t>Participatory system dynamics vs usual quality improvement: Is staff use of simulation an effective, scalable and affordable way to improve timely Veteran access to high-quality mental health care?</t>
  </si>
  <si>
    <t>Optimizing the value of community care for Veterans with advanced kidney disease</t>
  </si>
  <si>
    <t>Therapeutic Interventions to Access Outcomes and Disparities in Chronic Kidney Disease Among Veterans</t>
  </si>
  <si>
    <t>A Randomized Controlled Trial of MISSION-CJ for Justice-Involved Homeless Veterans with Co-Occurring Substance Use and Mental Health Disorders</t>
  </si>
  <si>
    <t>Daniel Blonigen PhD MA</t>
  </si>
  <si>
    <t>IIR 18-077</t>
  </si>
  <si>
    <t>IIR 18-092</t>
  </si>
  <si>
    <t>IIR 18-114</t>
  </si>
  <si>
    <t>IIR 18-116</t>
  </si>
  <si>
    <t>VA Video Connect to Improve Access to Multi-disciplinary Specialty Care</t>
  </si>
  <si>
    <t>Veterans' Choice in Hospital Care</t>
  </si>
  <si>
    <t>Impacts of Organizational Variations on Access Management</t>
  </si>
  <si>
    <t>Attrition of Women Veterans New to VHA in the Community Care Era</t>
  </si>
  <si>
    <t>Alison Hamilton PhD MPH</t>
  </si>
  <si>
    <t>IIR 18-146</t>
  </si>
  <si>
    <t>IIR 18-239</t>
  </si>
  <si>
    <t>IIR 18-266</t>
  </si>
  <si>
    <t>Evaluating the VA Make-or-Buy Decision in Emergency Care</t>
  </si>
  <si>
    <t>Optimizing Veteran Decision-Making About Use of VA and Non-VA Health Care</t>
  </si>
  <si>
    <t>Optimizing Remote Access to Urinary Incontinence Treatment for Women Veterans</t>
  </si>
  <si>
    <t>Angela Fagerlin PhD MA</t>
  </si>
  <si>
    <t>Susan Hastings MD MHSc</t>
  </si>
  <si>
    <t>IIR 18-314</t>
  </si>
  <si>
    <t>IIR 19-057</t>
  </si>
  <si>
    <t>IIR 19-068</t>
  </si>
  <si>
    <t>IIR 19-089</t>
  </si>
  <si>
    <t>Preventing Suicide Among Female and Male Veterans Not Receiving VHA Services</t>
  </si>
  <si>
    <t>Medicaid Expansion and Quality, Utilization and Coordination of Health Care for Veterans with Chronic Kidney Disease</t>
  </si>
  <si>
    <t>An Assessment of Open Access Audio of the Clinical Encounter on Veterans and their Care</t>
  </si>
  <si>
    <t>Use and costs of low-value health services by Veterans in VA and non-VA settings</t>
  </si>
  <si>
    <t>Liam Rose PhD MA</t>
  </si>
  <si>
    <t>IIR 19-340</t>
  </si>
  <si>
    <t>IIR 19-378</t>
  </si>
  <si>
    <t>Enhancing Access to Insomnia Care (EASI Care): Implementing Brief Behavioral Treatment for Insomnia in Primary Care Mental Health Integration Clinics</t>
  </si>
  <si>
    <t>Assessing and Reducing Opioid Misuse Among Veterans in VA and Non-VA Systems: Coordination of Fragmented Care</t>
  </si>
  <si>
    <t>Christi Ulmer PhD</t>
  </si>
  <si>
    <t>IIR 19-413</t>
  </si>
  <si>
    <t>IIR 19-414</t>
  </si>
  <si>
    <t>Iowa City, IA</t>
  </si>
  <si>
    <t>Montessori Approaches in Person-Centered Care (MAP-VA): An Effectiveness-Implementation Trial in Community Living Centers</t>
  </si>
  <si>
    <t>Understanding the effect of rurality and social risk factors on barriers to care and surgical outcomes</t>
  </si>
  <si>
    <t>Mary Vaughan-Sarrazin PhD MA</t>
  </si>
  <si>
    <t>IIR 19-421</t>
  </si>
  <si>
    <t>IIR 19-445</t>
  </si>
  <si>
    <t>IIR 20-048</t>
  </si>
  <si>
    <t>Utilization and Health Outcomes for Veterans with Expanded Health Care Access</t>
  </si>
  <si>
    <t>Community Care Utilization among Post-9/11 Veterans with Traumatic Brain Injury</t>
  </si>
  <si>
    <t>Understanding the Effects of the MISSION Act on VA's Specialty Care Referral Networks</t>
  </si>
  <si>
    <t>IIR 20-241</t>
  </si>
  <si>
    <t>IIR 20-259</t>
  </si>
  <si>
    <t>IIR 20-270</t>
  </si>
  <si>
    <t>Patient Experience of Specialty Care Coordination under the MISSION Act</t>
  </si>
  <si>
    <t>Patterns, Processes, and Outcomes of Kidney and Liver Transplantation in an Era of Enhanced Community Care for Veterans</t>
  </si>
  <si>
    <t>Impact of the MISSION Act on Quality and Outcomes of Interventional Cardiology and Cardiac Surgery among Veterans</t>
  </si>
  <si>
    <t>IIR 20-314</t>
  </si>
  <si>
    <t>A comprehensive assessment of maternal health and pregnancy outcomes among women veterans</t>
  </si>
  <si>
    <t>IIR 21-036</t>
  </si>
  <si>
    <t>Leveraging a natural experiment to identify the effects of VA community care programs on health care quality, equity, and Veteran experiences</t>
  </si>
  <si>
    <t>Eric Roberts PhD</t>
  </si>
  <si>
    <t>Co-PI VA Facility (if different)</t>
  </si>
  <si>
    <t xml:space="preserve">Funding </t>
  </si>
  <si>
    <t xml:space="preserve">VISN </t>
  </si>
  <si>
    <t xml:space="preserve">Status </t>
  </si>
  <si>
    <t>Derrecka.Boykin@va.gov</t>
  </si>
  <si>
    <t>Nipa.Kamdar@va.gov</t>
  </si>
  <si>
    <t>Kathleen.Sarmiento@va.gov</t>
  </si>
  <si>
    <t>Terri.Pogoda@va.gov</t>
  </si>
  <si>
    <t>Mulugeta.Gebregziabher@va.gov</t>
  </si>
  <si>
    <t>KUNIK.MARKE@va.gov</t>
  </si>
  <si>
    <t>Edwin.Wong@va.gov</t>
  </si>
  <si>
    <t>Grace.Su@VA.GOV</t>
  </si>
  <si>
    <t>Lindsey.Zimmerman@va.gov</t>
  </si>
  <si>
    <t>Ann.OHare@va.gov</t>
  </si>
  <si>
    <t>Csaba.Kovesdy@va.gov</t>
  </si>
  <si>
    <t>David.Smelson@va.gov</t>
  </si>
  <si>
    <t>Daniel.Blonigen@va.gov</t>
  </si>
  <si>
    <t>Thomas.Giordano@va.gov</t>
  </si>
  <si>
    <t>Jean.Yoon@va.gov</t>
  </si>
  <si>
    <t>Danielle.Rose@va.gov</t>
  </si>
  <si>
    <t>Susan.Frayne@va.gov</t>
  </si>
  <si>
    <t>Alison.Hamilton@va.gov</t>
  </si>
  <si>
    <t>David.Chan3@va.gov</t>
  </si>
  <si>
    <t>Jeffrey.Kullgren@va.gov</t>
  </si>
  <si>
    <t>fagerlin@umich.edu</t>
  </si>
  <si>
    <t>Alayne.Markland@va.gov</t>
  </si>
  <si>
    <t>Deborah.Gurewich@va.gov</t>
  </si>
  <si>
    <t>Saul.Weiner@va.gov</t>
  </si>
  <si>
    <t>Carolyn.Thorpe@va.gov</t>
  </si>
  <si>
    <t>Liam.Rose@va.gov</t>
  </si>
  <si>
    <t>Ranak.Trivedi@va.gov</t>
  </si>
  <si>
    <t>Adam.Bramoweth@va.gov</t>
  </si>
  <si>
    <t>Christi.Ulmer@va.gov</t>
  </si>
  <si>
    <t>Qing.Zeng@va.gov</t>
  </si>
  <si>
    <t>Michelle.Hilgeman@va.gov</t>
  </si>
  <si>
    <t>Daniel.Hall2@va.gov</t>
  </si>
  <si>
    <t>Mary.Vaughan@va.gov</t>
  </si>
  <si>
    <t>Todd.Wagner@va.gov</t>
  </si>
  <si>
    <t>Kathleen.Carlson@va.gov</t>
  </si>
  <si>
    <t>megan.adams5@va.gov</t>
  </si>
  <si>
    <t>Varsha.Vimalananda@va.gov</t>
  </si>
  <si>
    <t>Steven.Weisbord@va.gov</t>
  </si>
  <si>
    <t>Peter.Groeneveld@va.gov</t>
  </si>
  <si>
    <t>Ciaran.Phibbs@va.gov</t>
  </si>
  <si>
    <t>Walid.Gellad@va.gov</t>
  </si>
  <si>
    <t>Eric.Roberts1@va.gov</t>
  </si>
  <si>
    <t>SDR 19-327</t>
  </si>
  <si>
    <t>Community Care/Mission Act Virtual Research Network</t>
  </si>
  <si>
    <t>SDR 19-328</t>
  </si>
  <si>
    <t>Access Core</t>
  </si>
  <si>
    <t>SDR 20-390</t>
  </si>
  <si>
    <t>Community Care Research Evaluation and Knowledge (CREEK) Center</t>
  </si>
  <si>
    <t>SDR 20-390-A</t>
  </si>
  <si>
    <t>Examining the Impact of the MISSION Act on Disparities in Access to and Utilization of Primary Care</t>
  </si>
  <si>
    <t>SDR 20-390-B</t>
  </si>
  <si>
    <t>Assessing the Quality of Community Obstetrical Care for Veterans</t>
  </si>
  <si>
    <t>SDR 20-390-C</t>
  </si>
  <si>
    <t>Intended and Unintended Consequences of the MISSION Act for Medicare-Eligible Veterans</t>
  </si>
  <si>
    <t>SDR 21-001</t>
  </si>
  <si>
    <t>Addressing Social Determinants of Health Among Rural Veterans</t>
  </si>
  <si>
    <t>SDR 21-098</t>
  </si>
  <si>
    <t>Engaging Veterans in Developing an Intervention to Address Racial Disparities in Cesarean Sections</t>
  </si>
  <si>
    <t>SDR 21-133</t>
  </si>
  <si>
    <t>Identifying Modifiable Factors that Affect Veterans At-Risk due to Social Determinants of Health and Psychological Distress Access to Care Within Integrated Primary Care Settings</t>
  </si>
  <si>
    <t>Syracuse, NY</t>
  </si>
  <si>
    <t>SDR 21-248</t>
  </si>
  <si>
    <t>Maintaining Preventive Care during Public Health Emergencies through Effective Coordination</t>
  </si>
  <si>
    <t>Melissa.Garrido@va.gov</t>
  </si>
  <si>
    <t>Kristin.Mattocks@va.gov</t>
  </si>
  <si>
    <t>Denise.Hynes@va.gov</t>
  </si>
  <si>
    <t>Aimee.Kroll-Desrosiers@va.gov</t>
  </si>
  <si>
    <t>Jennifer.Funderburk@va.gov</t>
  </si>
  <si>
    <t>Sylvia.Hysong@va.gov</t>
  </si>
  <si>
    <t>Completed</t>
  </si>
  <si>
    <t>Developing effective strategies to improve access in the COVID-19 system recovery phase</t>
  </si>
  <si>
    <t>C19 20-209</t>
  </si>
  <si>
    <t>C19 20-393</t>
  </si>
  <si>
    <t>Expanding VA Peer Support Workforce Capacity to Facilitate Increased Access to VHA Mental Health Services and Continuity of Care for Veterans with Mental Illness During The COVID-19 Pandemic</t>
  </si>
  <si>
    <t>C19 20-398</t>
  </si>
  <si>
    <t>COVID-19 Impact on Biopsychosocial Factors of Loneliness in Rural Older Veterans and Caregivers</t>
  </si>
  <si>
    <t>CDA 13-266</t>
  </si>
  <si>
    <t>Women Veterans' VA Maternity Care Utilization, Satisfaction, and Health Outcomes</t>
  </si>
  <si>
    <t>IIR 13-081</t>
  </si>
  <si>
    <t>Patterns and Experiences of VA Maternity Care Coordination for Women Veterans</t>
  </si>
  <si>
    <t>Eve.Kerr@va.gov</t>
  </si>
  <si>
    <t>JOHANNE.ELIACIN@va.gov</t>
  </si>
  <si>
    <t>Prasad.Padala@va.gov</t>
  </si>
  <si>
    <t>Jodie.Katon@va.gov</t>
  </si>
  <si>
    <t>IIR 13-294</t>
  </si>
  <si>
    <t>Impact of Sexual Assault and Combat-Related Trauma on Fertility in Veterans</t>
  </si>
  <si>
    <t>IIR 14-306</t>
  </si>
  <si>
    <t>De-Intensifying Unnecessary Medications in VA CLC Residents Nearing End of Life</t>
  </si>
  <si>
    <t>Co-PI City, State (if different)</t>
  </si>
  <si>
    <t>IIR 16-024</t>
  </si>
  <si>
    <t>Advanced Prediction Models to Optimize Treatment and Access for Veterans with Hepatitis C</t>
  </si>
  <si>
    <t>IIR 16-070</t>
  </si>
  <si>
    <t>Connecting Women to Care: Home-based Psychotherapy for Women with MST Living in Rural Areas</t>
  </si>
  <si>
    <t>IIR 17-123</t>
  </si>
  <si>
    <t>Randomized Controlled Trial of AboutFace: A Novel Video Storytelling Resource to Improve Access, Engagement, and Utilization of Mental Health Treatment among Veterans with PTSD</t>
  </si>
  <si>
    <t>IIR 17-231</t>
  </si>
  <si>
    <t>Are Veterans' Outcomes Better when VHA Purchases High-Quality Nursing Home Care?</t>
  </si>
  <si>
    <t>INV 19-058</t>
  </si>
  <si>
    <t>The Missing RxLink: Veteran Prescription use in Private Sector Community Pharmacies</t>
  </si>
  <si>
    <t>Hines, IL</t>
  </si>
  <si>
    <t>INV 19-193</t>
  </si>
  <si>
    <t>Building a Model VA-State Partnership to Support Non-Institutional Long-Term Care for Veterans</t>
  </si>
  <si>
    <t>PPO 18-222</t>
  </si>
  <si>
    <t>Optimizing Psychiatrist Appointment Frequencies to Improve Mental Health Access</t>
  </si>
  <si>
    <t>PPO 18-223</t>
  </si>
  <si>
    <t>Implementation of mobile health for Veterans in Primary Care: Using Peers to enhance access to mental health care</t>
  </si>
  <si>
    <t>SDR 18-318</t>
  </si>
  <si>
    <t>Make Versus Buy- Examining the Evidence on Access, Utilization and Cost: Are We Buying the Right Care for the Right Amount?</t>
  </si>
  <si>
    <t>SDR 18-319</t>
  </si>
  <si>
    <t>Understanding Network Adequacy and Community Engagement in Veteran Care</t>
  </si>
  <si>
    <t>SDR 18-321</t>
  </si>
  <si>
    <t>Care Coordination and Outcomes in the VA Expanded Choice Program</t>
  </si>
  <si>
    <t>SDR 19-287</t>
  </si>
  <si>
    <t>Does Choice Equal Quality? A Mixed-Methods Comprehensive Evaluation of the Quality of Community Care through the MISSION Act vs VA care for Veterans with PTSD, Depression and Chronic Pain</t>
  </si>
  <si>
    <t>SDR 19-325</t>
  </si>
  <si>
    <t>Women Veteran''s Satisfaction with the Maternity Benefit, Maternity Care Coordination, and Barriers to Care</t>
  </si>
  <si>
    <t>SDR 19-400</t>
  </si>
  <si>
    <t>Understanding the Role of VA Specialty Care Resource Hubs and Their Potential Impact on Access in the Era of Community Care</t>
  </si>
  <si>
    <t>michelle.mengeling@va.gov</t>
  </si>
  <si>
    <t>Akbar.Waljee@va.gov</t>
  </si>
  <si>
    <t>Marylene.Cloitre@va.gov</t>
  </si>
  <si>
    <t>Anouk.Grubaugh@va.gov</t>
  </si>
  <si>
    <t>Cari.Levy@va.gov</t>
  </si>
  <si>
    <t>Katie.Suda@va.gov</t>
  </si>
  <si>
    <t>Charlesnika.Evans@va.gov</t>
  </si>
  <si>
    <t>Robert.Burke5@va.gov</t>
  </si>
  <si>
    <t>Bo.Kim@va.gov</t>
  </si>
  <si>
    <t>kyle.Possemato@va.gov</t>
  </si>
  <si>
    <t>Jennifer.Manuel@va.gov</t>
  </si>
  <si>
    <t>End of
Funding Period</t>
  </si>
  <si>
    <t>Start of
Funding Period</t>
  </si>
  <si>
    <t xml:space="preserve">Grant Status </t>
  </si>
  <si>
    <t>City</t>
  </si>
  <si>
    <t>State</t>
  </si>
  <si>
    <t>PI</t>
  </si>
  <si>
    <t>Online Link</t>
  </si>
  <si>
    <t>https://www.hsrd.research.va.gov/covid-19/abstracts.cfm?Project_ID=2141707414</t>
  </si>
  <si>
    <t>Abstract</t>
  </si>
  <si>
    <t>BACKGROUND/RATIONALE:
The COVID-19 pandemic has caused a wide range of ambulatory and elective outpatient services to be deferred or delayed. This will create massive future backlogs during the recovery phase. This project examined strategies used in VA to systematically track delayed care, and evaluated the potential impact of countermeasures to improve access in the COVID-19 recovery phase, using gastrointestinal endoscopy as an exemplar.
OBJECTIVE(S):
Aim 1: To identify a standardized, flexible, and low-burden process to identify and track deferred services.
Aim 2a: To develop a framework for making triage/prioritization decisions for healthcare needs in the system recovery phase that will be applicable to a wide array of ambulatory and elective medical services.
Aim 2b: Use simulation modeling to evaluate the impact of hypothetical countermeasures (e.g., selective rescheduling strategies) on future resource utilization and access.
Aim 3: To evaluate Veterans' perceptions of the acceptability of the alternative prioritization strategies identified in Aim 2.
METHODS:
In collaboration with VISN 10 leadership, we surveyed Radiology and Gastroenterology Service/Section Chiefs to examine how deferred services were tracked during the COVID-19 pandemic, and how patients were being prioritized during the ramp up. As part of the survey, we requested that any guidance documents they were using be shared with us. We then employed a rapid evidence synthesis process to identify published clinical prioritization frameworks.
Next, we used discrete event simulation to better understand whether the implementation of several evidence-based practice (EBP) strategies (i.e., "Exchange" - exchanging colorectal cancer screening by colonoscopy with screening by FIT, a stool-based home test; "Extend" - extending the surveillance interval for patients with low-risk polyps from 5 years to 7 years, in accordance with a recent change in guidelines) could reduce demand for routine screening and surveillance colonoscopy and increase access for necessary diagnostic and surveillance colonoscopy services. The model, with a length of about 3 years, examined a hypothetical endoscopy unit that had a pre-COVID capacity of 110 procedures weekly; the unit was part of an integrated healthcare system without external referrals to community care. We made the following assumptions: 1) during the early pandemic, capacity was reduced to 5 percent of pre-COVID levels for 10 weeks; 2) capacity incrementally increased back to 100 percent by 30 weeks; 3) the number of referrals each week was 113; and 4) patients with the highest priority were always seen first, as recommended by VA GI National Program guidance, with all others joining a waiting line (i.e., queue). Using published VA data, referrals included (in descending order of priority) 23% for diagnostic colonoscopy, 28% for upper endoscopy, 10% for high-risk polyp surveillance, 17% for low-risk polyp surveillance, and 22% for screening colonoscopy. (The Extend strategy would be appropriate for low-risk polyp surveillance and the Exchange strategy would be appropriate for screening colonoscopy.)
Finally, we met with local Veterans Research Engagement Committee (VREC) members to help us better understand: 1) how Veterans feel about the proposed EBP strategies to help decrease wait times, and 2) how we can best communicate these types of recommendations to patients.
FINDINGS/RESULTS:
We received survey responses from 12 (60%) of Service/Section Chiefs in VISN 10. We found little evidence of novel approaches to tracking (i.e., most sites were using the consult toolbox or a simple excel sheet). Additionally, leads were adopting the guidance distributed by VACO for prioritization of services. Early in our rapid evidence synthesis, we discovered a pre-print of a systematic review that examined tools that support patient prioritization and outlined the prioritization criteria most commonly included. Thus, a complete synthesis by our team was not necessary, and we instead created a structured set of questions that could assist clinicians in systematically evaluating whether a service could be appropriately postponed, changed to an alternative that may be safer during a pandemic, or foregone in the best interest of the patient. We identified common clinical scenarios that illustrated each of the situations [For example: Question - Is there another testing or treatment strategy with equivalent evidence of effectiveness, but which is safer or uses less health care resources (e.g., FIT testing vs colonoscopy, ophthalmologic exam vs retinal photography)? If yes, choose the alternative strategy.].
Our modeling exercise illustrated that with usual care, the average wait time across all procedural indications was nearly 6 months, driven predominantly by wait times for screening colonoscopy, which exceeded one year; more than 3,000 patients remained in the queue at the end of our study period. The Exchange strategy reduced average wait times by 56% and the Extend strategy by 37%. Notably, with Exchange the wait time for screening colonoscopy was reduced to zero since all CRC screening was done using FIT, and with Extend the wait times for screening still exceeded 8 months. Seven VREC members met with us to discuss the alternative strategies. Members indicated that they would be open to the EBP alternatives if they were shared verbally by their PCP or someone else with whom they have a well-established relationship, so they could ask follow-up questions as needed, and included information on the effectiveness of the strategy.
IMPACT:
The COVID-19 pandemic has created an opportunity and urgency to maximize the value of care provided by VA, and in the process increase Veteran access. Our work shows how simulation modeling can help VA clinical leaders evaluate and select evidence-based strategies to maximize access to critical services when it is limited by external or internal events. We are now partnering with a national program office to examine how the use of alternative evidence based practice strategies can improve Veteran access to needed diagnostic and surveillance endoscopy services.</t>
  </si>
  <si>
    <t>Years
Funded</t>
  </si>
  <si>
    <t>C19 20-209'!A1</t>
  </si>
  <si>
    <t>Ann Arbor</t>
  </si>
  <si>
    <t>Aurora</t>
  </si>
  <si>
    <t>Boston</t>
  </si>
  <si>
    <t>Charleston</t>
  </si>
  <si>
    <t>Durham</t>
  </si>
  <si>
    <t>Indianapolis</t>
  </si>
  <si>
    <t>Iowa City</t>
  </si>
  <si>
    <t>Leeds</t>
  </si>
  <si>
    <t>No. Little Rock</t>
  </si>
  <si>
    <t>Palo Alto</t>
  </si>
  <si>
    <t xml:space="preserve">MI </t>
  </si>
  <si>
    <t xml:space="preserve">CO </t>
  </si>
  <si>
    <t xml:space="preserve">MA </t>
  </si>
  <si>
    <t xml:space="preserve">SC </t>
  </si>
  <si>
    <t>NC</t>
  </si>
  <si>
    <t xml:space="preserve">IN </t>
  </si>
  <si>
    <t xml:space="preserve">IA </t>
  </si>
  <si>
    <t>AR</t>
  </si>
  <si>
    <t xml:space="preserve">CA </t>
  </si>
  <si>
    <t>Philadelphia</t>
  </si>
  <si>
    <t>Pittsburgh</t>
  </si>
  <si>
    <t>Portland</t>
  </si>
  <si>
    <t>San Francisco</t>
  </si>
  <si>
    <t>Seattle</t>
  </si>
  <si>
    <t xml:space="preserve">PA </t>
  </si>
  <si>
    <t>OR</t>
  </si>
  <si>
    <t>WA</t>
  </si>
  <si>
    <t>CO</t>
  </si>
  <si>
    <t>Bedford</t>
  </si>
  <si>
    <t>MA</t>
  </si>
  <si>
    <t xml:space="preserve">AL </t>
  </si>
  <si>
    <t>IL</t>
  </si>
  <si>
    <t>FL</t>
  </si>
  <si>
    <t>Birmingham</t>
  </si>
  <si>
    <t>Chicago</t>
  </si>
  <si>
    <t>TX</t>
  </si>
  <si>
    <t>TN</t>
  </si>
  <si>
    <t>Houston</t>
  </si>
  <si>
    <t>Little Rock</t>
  </si>
  <si>
    <t>Memphis</t>
  </si>
  <si>
    <t>Minneapolis</t>
  </si>
  <si>
    <t>MN</t>
  </si>
  <si>
    <t>Nashville</t>
  </si>
  <si>
    <t>CA</t>
  </si>
  <si>
    <t>PA</t>
  </si>
  <si>
    <t>UT</t>
  </si>
  <si>
    <t>NY</t>
  </si>
  <si>
    <t>Salt Lake City</t>
  </si>
  <si>
    <t>Sepulveda</t>
  </si>
  <si>
    <t>DC</t>
  </si>
  <si>
    <t>VT</t>
  </si>
  <si>
    <t>Syracuse</t>
  </si>
  <si>
    <t>Tampa</t>
  </si>
  <si>
    <t>Tuscaloosa</t>
  </si>
  <si>
    <t>Washington</t>
  </si>
  <si>
    <t>White River Junction</t>
  </si>
  <si>
    <t>Years Funded</t>
  </si>
  <si>
    <t>Funding</t>
  </si>
  <si>
    <t>MI</t>
  </si>
  <si>
    <t>Baltimore</t>
  </si>
  <si>
    <t>MD</t>
  </si>
  <si>
    <t>Providence</t>
  </si>
  <si>
    <t>RI</t>
  </si>
  <si>
    <t>https://www.hsrd.research.va.gov/research/abstracts.cfm?Project_ID=2141705711</t>
  </si>
  <si>
    <t>https://www.hsrd.research.va.gov/research/abstracts.cfm?Project_ID=2141707367</t>
  </si>
  <si>
    <t>https://www.hsrd.research.va.gov/research/abstracts.cfm?Project_ID=2141706863</t>
  </si>
  <si>
    <t>https://www.hsrd.research.va.gov/research/abstracts.cfm?Project_ID=2141707357</t>
  </si>
  <si>
    <t>https://www.hsrd.research.va.gov/research/abstracts.cfm?Project_ID=2141706859</t>
  </si>
  <si>
    <t>https://www.hsrd.research.va.gov/research/abstracts.cfm?Project_ID=2141706307</t>
  </si>
  <si>
    <t>https://www.hsrd.research.va.gov/research/abstracts.cfm?Project_ID=2141707473</t>
  </si>
  <si>
    <t>https://www.hsrd.research.va.gov/research/abstracts.cfm?Project_ID=2141704065</t>
  </si>
  <si>
    <t>https://www.hsrd.research.va.gov/research/abstracts.cfm?Project_ID=2141704030</t>
  </si>
  <si>
    <t>https://www.hsrd.research.va.gov/research/abstracts.cfm?Project_ID=2141706898</t>
  </si>
  <si>
    <t>https://www.hsrd.research.va.gov/research/abstracts.cfm?Project_ID=2141707478</t>
  </si>
  <si>
    <t>https://www.hsrd.research.va.gov/research/abstracts.cfm?Project_ID=2141706245</t>
  </si>
  <si>
    <t>https://www.hsrd.research.va.gov/research/abstracts.cfm?Project_ID=2141707358</t>
  </si>
  <si>
    <t>https://www.hsrd.research.va.gov/research/abstracts.cfm?Project_ID=2141707340</t>
  </si>
  <si>
    <t>https://www.hsrd.research.va.gov/research/abstracts.cfm?Project_ID=2141707338</t>
  </si>
  <si>
    <t>https://www.hsrd.research.va.gov/research/abstracts.cfm?Project_ID=2141706900</t>
  </si>
  <si>
    <t>https://www.hsrd.research.va.gov/research/abstracts.cfm?Project_ID=2141707388</t>
  </si>
  <si>
    <t>https://www.hsrd.research.va.gov/research/abstracts.cfm?Project_ID=2141707349</t>
  </si>
  <si>
    <t>https://www.hsrd.research.va.gov/research/abstracts.cfm?Project_ID=2141708917</t>
  </si>
  <si>
    <t>https://www.hsrd.research.va.gov/research/abstracts.cfm?Project_ID=2141706912</t>
  </si>
  <si>
    <t>https://www.hsrd.research.va.gov/research/abstracts.cfm?Project_ID=2141707407</t>
  </si>
  <si>
    <t>https://www.hsrd.research.va.gov/research/abstracts.cfm?Project_ID=2141707506</t>
  </si>
  <si>
    <t>https://www.hsrd.research.va.gov/research/abstracts.cfm?Project_ID=2141707469</t>
  </si>
  <si>
    <t>https://www.hsrd.research.va.gov/research/abstracts.cfm?Project_ID=2141707759</t>
  </si>
  <si>
    <t>https://www.hsrd.research.va.gov/research/abstracts.cfm?Project_ID=2141707760</t>
  </si>
  <si>
    <t>https://www.hsrd.research.va.gov/research/abstracts.cfm?Project_ID=2141707762</t>
  </si>
  <si>
    <t>https://www.hsrd.research.va.gov/research/abstracts.cfm?Project_ID=2141708956</t>
  </si>
  <si>
    <t>https://www.hsrd.research.va.gov/research/abstracts.cfm?Project_ID=2141709206</t>
  </si>
  <si>
    <t>https://www.hsrd.research.va.gov/research/abstracts.cfm?Project_ID=2141709189</t>
  </si>
  <si>
    <t>https://www.hsrd.research.va.gov/research/abstracts.cfm?Project_ID=2141709549</t>
  </si>
  <si>
    <t>https://www.hsrd.research.va.gov/research/abstracts.cfm?Project_ID=2141709552</t>
  </si>
  <si>
    <t>https://www.hsrd.research.va.gov/research/abstracts.cfm?Project_ID=2141707488</t>
  </si>
  <si>
    <t>https://www.hsrd.research.va.gov/research/abstracts.cfm?Project_ID=2141706373</t>
  </si>
  <si>
    <t>https://www.hsrd.research.va.gov/research/abstracts.cfm?Project_ID=2141706881</t>
  </si>
  <si>
    <t>https://www.hsrd.research.va.gov/research/abstracts.cfm?Project_ID=2141706930</t>
  </si>
  <si>
    <t>https://www.hsrd.research.va.gov/research/abstracts.cfm?Project_ID=2141706996</t>
  </si>
  <si>
    <t>https://www.hsrd.research.va.gov/research/abstracts.cfm?Project_ID=2141706975</t>
  </si>
  <si>
    <t>https://www.hsrd.research.va.gov/research/abstracts.cfm?Project_ID=2141707046</t>
  </si>
  <si>
    <t>https://www.hsrd.research.va.gov/research/abstracts.cfm?Project_ID=2141707348</t>
  </si>
  <si>
    <t>https://www.hsrd.research.va.gov/research/abstracts.cfm?Project_ID=2141707317</t>
  </si>
  <si>
    <t>https://www.hsrd.research.va.gov/research/abstracts.cfm?Project_ID=2141707461</t>
  </si>
  <si>
    <t>https://www.hsrd.research.va.gov/research/abstracts.cfm?Project_ID=2141706989</t>
  </si>
  <si>
    <t>https://www.hsrd.research.va.gov/research/abstracts.cfm?Project_ID=2141706987</t>
  </si>
  <si>
    <t>https://www.hsrd.research.va.gov/research/abstracts.cfm?Project_ID=2141707332</t>
  </si>
  <si>
    <t>https://www.hsrd.research.va.gov/research/abstracts.cfm?Project_ID=2141706971</t>
  </si>
  <si>
    <t>https://www.hsrd.research.va.gov/research/abstracts.cfm?Project_ID=2141707337</t>
  </si>
  <si>
    <t>https://www.hsrd.research.va.gov/research/abstracts.cfm?Project_ID=2141707323</t>
  </si>
  <si>
    <t>https://www.hsrd.research.va.gov/research/abstracts.cfm?Project_ID=2141707151</t>
  </si>
  <si>
    <t>https://www.hsrd.research.va.gov/research/abstracts.cfm?Project_ID=2141707835</t>
  </si>
  <si>
    <t>https://www.hsrd.research.va.gov/research/abstracts.cfm?Project_ID=2141707465</t>
  </si>
  <si>
    <t>https://www.hsrd.research.va.gov/research/abstracts.cfm?Project_ID=2141707432</t>
  </si>
  <si>
    <t>https://www.hsrd.research.va.gov/research/abstracts.cfm?Project_ID=2141707339</t>
  </si>
  <si>
    <t>https://www.hsrd.research.va.gov/research/abstracts.cfm?Project_ID=2141707411</t>
  </si>
  <si>
    <t>https://www.hsrd.research.va.gov/research/abstracts.cfm?Project_ID=2141707225</t>
  </si>
  <si>
    <t>https://www.hsrd.research.va.gov/research/abstracts.cfm?Project_ID=2141707435</t>
  </si>
  <si>
    <t>https://www.hsrd.research.va.gov/research/abstracts.cfm?Project_ID=2141709135</t>
  </si>
  <si>
    <t>https://www.hsrd.research.va.gov/research/abstracts.cfm?Project_ID=2141707492</t>
  </si>
  <si>
    <t>https://www.hsrd.research.va.gov/research/abstracts.cfm?Project_ID=2141707770</t>
  </si>
  <si>
    <t>https://www.hsrd.research.va.gov/research/abstracts.cfm?Project_ID=2141709251</t>
  </si>
  <si>
    <t>https://www.hsrd.research.va.gov/research/abstracts.cfm?Project_ID=2141709557</t>
  </si>
  <si>
    <t>https://www.hsrd.research.va.gov/research/abstracts.cfm?Project_ID=2141709240</t>
  </si>
  <si>
    <t>https://www.hsrd.research.va.gov/research/abstracts.cfm?Project_ID=2141708868</t>
  </si>
  <si>
    <t>https://www.hsrd.research.va.gov/research/abstracts.cfm?Project_ID=2141709265</t>
  </si>
  <si>
    <t>https://www.hsrd.research.va.gov/research/abstracts.cfm?Project_ID=2141709208</t>
  </si>
  <si>
    <t>https://www.hsrd.research.va.gov/research/abstracts.cfm?Project_ID=2141709558</t>
  </si>
  <si>
    <t>https://www.hsrd.research.va.gov/research/abstracts.cfm?Project_ID=2141709195</t>
  </si>
  <si>
    <t>https://www.hsrd.research.va.gov/research/abstracts.cfm?Project_ID=2141709561</t>
  </si>
  <si>
    <t>https://www.hsrd.research.va.gov/research/abstracts.cfm?Project_ID=2141706903</t>
  </si>
  <si>
    <t>https://www.hsrd.research.va.gov/research/abstracts.cfm?Project_ID=2141706904</t>
  </si>
  <si>
    <t>https://www.hsrd.research.va.gov/research/abstracts.cfm?Project_ID=2141707495</t>
  </si>
  <si>
    <t>https://www.hsrd.research.va.gov/research/abstracts.cfm?Project_ID=2141709245</t>
  </si>
  <si>
    <t>https://www.hsrd.research.va.gov/research/abstracts.cfm?Project_ID=2141709260</t>
  </si>
  <si>
    <t>https://www.hsrd.research.va.gov/research/abstracts.cfm?Project_ID=2141709287</t>
  </si>
  <si>
    <t>https://www.hsrd.research.va.gov/research/abstracts.cfm?Project_ID=2141709342</t>
  </si>
  <si>
    <t>https://www.hsrd.research.va.gov/research/abstracts.cfm?Project_ID=2141709259</t>
  </si>
  <si>
    <t>https://www.hsrd.research.va.gov/research/abstracts.cfm?Project_ID=2141709300</t>
  </si>
  <si>
    <t>https://www.hsrd.research.va.gov/research/abstracts.cfm?Project_ID=2141709575</t>
  </si>
  <si>
    <t>https://www.hsrd.research.va.gov/research/abstracts.cfm?Project_ID=2141709236</t>
  </si>
  <si>
    <t>Littman, Alyson J PhD MPH</t>
  </si>
  <si>
    <t>IIR 22-038</t>
  </si>
  <si>
    <t>Optimizing Specialty Care Access for Veterans with End-Stage Organ Diseases</t>
  </si>
  <si>
    <t>Adams, Megan</t>
  </si>
  <si>
    <t>IIR 22-062</t>
  </si>
  <si>
    <t>The Impact of a Transitional Pain Service on Reducing Chronic Opioid Use Among Veterans Using Community Care for Orthopedic Surgery</t>
  </si>
  <si>
    <t>Brooke, Benjamin</t>
  </si>
  <si>
    <t>benjamin.brooke@hsc.utah.edu</t>
  </si>
  <si>
    <t>BACKGROUND/RATIONALE:
Emerging data indicate that the COVID-19 pandemic and its associated effects, such as mass unemployment and social isolation, are contributing to emotional distress in the general population and exacerbating mental health conditions for those with existing mental health and substance use disorders. Veterans are particularly at high risk of negative mental health sequelae associated with the COVID-19 pandemic due to existing high rates of mental illnesses, social isolation, and other social risk factors.
With a potential influx of new and existing Veterans presenting with emotional distress due to COVID-19, the VHA mental health care system will face additional pressure to increase access to mental health services. These increased demands will potentially make access to VHA mental health services, which is already difficult, even more limited, particularly for racial and gender minority Veterans (i.e., African-American, women, and LGBTQ Veterans) who often struggle with engagement in VHA services. Alternative strategies are urgently needed to expand services and increase access during the COVID-19 outbreak and thereafter.
Peer support is a promising, but largely untapped resource that could increase VA mental health care systems' capacity to attend to Veterans' mental health care needs. In VHA mental health care settings, peers are Veterans with a history of mental illness or substance use disorder who receive specialized training to use their recovery experiences to instill hope, engage patients, and support their recovery. Several studies have shown that, in mental health care settings, peers are effective at engaging Veterans, reducing inpatient admissions, and delivering short-term mental health interventions focusing on depression, anxiety, and substance use disorders.
Despite growing evidence demonstrating the effectiveness of peer services and the increasing number of peers in VHA mental health care settings, peers remain grossly underutilized, and are not given opportunities to perform higher-level duties that are within their scope of practice. The ramifications of underutilization and inadequate utilization of peer support services are far reaching. Most importantly, underutilization negatively affects Veterans who would otherwise benefit from peer services. Moreover, peers may become disengaged employees, adding to potential loss of financial revenue for the VHA due to reduced billable hours. The unique circumstances of COVID-19 also could dilute the peer role even further if administrators, desperate for staff coverage, are tempted to reassign peers to menial tasks as opposed to carrying out their specialty role.
Given the healthcare changes and related challenges created by COVID-19, we seek to develop better understanding of how peer programs have reconfigured or shifted peer support services to maintain and potentially expand delivery of peer support services such as Veterans' outreach and engagement that traditionally require in-person contact, and to respond to new and potentially increasing mental health needs of Veterans.
OBJECTIVE(S):
This study seeks to explore how to maximize existing peer support services to provide mental health support to Veterans seeking mental health treatment during and after the COVID-19 outbreak. The study's specific aims are:
Aim 1: Describe changes in peer programs' structures, peers' roles and activities in mental health settings during the COVID-19 pandemic, and characterize programmatic adaptations made to maintain and/or enhance mental health care services delivery to Veterans.
Aim 2: Identify and describe successful strategies for enhancing peer support capacity in mental health care during the COVID-19 pandemic.
METHODS:
The setting for this study was VHA medical centers and community-based clinics (CBOCs) from Indiana, Ohio, and Michigan. Study Participants were 19 peers and 10 peer supervisors from 13 VHA facilities. Participants were recruited using direct outreach by email, through presentation at regional peer support meetings, and snow-ball methods, asking enrolled participants to refer other potential participants.
We conducted semi-structured interviews with participants over the phone or through VA Microsoft Teams. Interviews lasted 30-60 minutes and focused on peer support services utilization before and during the COVID-19 pandemic, as well as challenges experienced, and adaptations made to peer programs to maintain service delivery and/or to meet new Veterans' mental health care needs. The interviews were guided by the Consolidated Framework for Implementation Research (CFIR). In addition, we collected demographic data (e.g., age, gender, education, length of work tenure). We inquired about their experiences of burnout using the three items from the VA All Employee Survey (AES): a) I feel burnout from my work; b) I worry that this job is hardening me emotionally; and c) I have accomplished many worthwhile things in this job. We also administered self-report measures that assessed the impact of COVID-19 on participants using a modified version of the Pain Management Collaboratory Coronavirus Pandemic Measures (PMC), the PROMIS Global health Scale, and the Fear of Illness and Virus Evaluation (FIVE) - Adult Report Form.
Qualitative Data Analysis: A team of 6 analysts analyzed the data, which included two of the study investigators and 4 research assistants trained in qualitative data analysis. We used an inductive/deductive thematic analysis approach, which involves identifying and comparing common emergent themes across transcripts. The qualitative team met early in the project to read the transcripts, gain a general understanding of the data and variations across participants, and develop a working set of codes. Once we had a defined set of codes, we coded the documents independently (focused coding), including the initial coded transcripts, with approximately 20% of the documents coded in common to maintain consistency and consensus in our coding practice. We compared our codes periodically to avoid coding drift and resolved discrepancies through consensus discussions. Throughout this process, we refined the coding scheme as new or inconsistent data emerged. Then, we conducted axial coding, analyzing excerpts from coded sections, identifying themes, and making connections in the data, and summarizing our findings.
FINDINGS/RESULTS:
Demographics: As shown in Table 1, peer participants had an average of 5.26 years of tenure in their position at the VHA. Most were male (61%), White (54%), aged 50 and older, and had some college education (43%).
Note: 1 participant completed the interview but declined to provide demographic data and complete the survey.
Disruption to peer support services
COVID-19 contributed to major disruption to peer services. During the early months of the pandemic, many programs suspended their programs or significantly reduced their offerings to adhere to local, state, and VA policies. At the time of the interviews, most peer support services were provided primarily virtually. Some programs still offered some in-person services, but these were limited to walk-in visits.
Below, we describe the challenges that VA peer programs faced during the pandemic, which impacted service delivery. They also provide some context for understanding how these programs adapted to continue to provide peer services delivery to Veterans.
Technology: Significant technological barriers impacted peer service delivery, especially during the early stage of the pandemic. First, many peers had limited access to needed technology, such as zoom accounts, to engage with Veterans. Some of the virtual platforms were not conductive to delivery of peer-led groups that require active group interaction, which led to reduce services and frustration for both peers and Veterans. There was also confusion with the frequent policy changes to what VA communication platforms are permissible for peers to use. Peers also struggled with the transition to telehealth services because of limited experience with technology and lack of computer skills.
"Our skills are being put to test because we're went from Skype to Teams. Knowing how to use a computer. Some people are not as savvy as others .We may get on a call and nobody knows where the mute button is.." -Peer, 113
Moreover, many Veterans did not have telecommunication devices, lacked internet connectivity, preferred not to engage in virtual visits and/or did not know how operate the devices (smart phone, tablet, phone) adequately. Some Veterans, particularly those struggling with homelessness, did not have cell phones or enough minutes on their phone to access services. Others repeatedly had their VA-issued phone stolen, lost, or broken. Peers then became their primary support, helping them to navigate VA technology and apps.
"It's not easy for somebody who hasn't used a phone, or a computer, or an iPad.. And for someone who doesn't even hardly access the internet or we're telling them to click on links. They don't really understand that because they don't do that type of thing." -Peer
"They [Veterans] know which pantries to go to.But what they weren't ready for is, I can't get to the social security. I can't talk to them. I can't file unemployment. I don't have access to a phone with enough minutes to allow me to call them. So that became a barrier."- Peer
Inter-agencies collaborations/community outreach activities: Many peer services are contingent on collaboration with community agencies. The closure of many community-based organizations and public agencies hindered peer services delivery. For example, the department of licensing at one site closed temporarily, which impacted peers' ability to assist Veterans with applying for identification card, employment, housing, and other services. Many community organizations also lost staff members, and some reconfigured their own priorities to focus on immediate COVID-19 -based needs. Some community residential programs also reduced their capacity or were no longer accepting new Veteran residents, which impacted Veterans' placement for treatment in community settings and related peer work. Indeed, one supervisor noted that the impact of COVID-19 on peer outreach activities will be long-lasting.
"It's very difficult. [Community outreach] was a big part of my job. I was going out and saying this is what we do. I was really good at recruiting... I talked about the mental health clinic and all the services we provide." -Peer
"I used to do a lot of community outreach in my role. [COVID-19] really harmed my ability to network like I used to... they're [community agencies] not even thinking about me anymore. It hurts our partnerships." -Supervisor
Communication: Participants also discussed the negative impact of COVID-19 on communication with team members and with Veterans. They reported that COVID-19 response communication as well as peer programmatic changes were communicated inconsistently, if at all, to peers. Some peers shared that they were often left out of the decision-making processes or were not informed of program and facility decisions, which affected their work performance since many Veterans rely on them as a source of VA information. Participants also noted that existing communication difficulties and organizational culture affecting peer services were exacerbated by COVID-19. For example, some peers described experiencing more scrutiny and micro-management by supervisors during COVID, which fueled feelings of mistrust.
"I didn't even know we were having groups until my supervisor brought it to my attention because I was off that email chain. He said they're starting groups next week. No one told me... I haven't gotten an email in two months about what we're doing." -Peer
"I've been told that I have to do video on demand in the office underneath a supervisor to supervise what happens. Prior to COVID, you're out in the community all day without supervision. And so, it's almost like a slap in the face. You're okay when you're out in public, but you're not okay if you have to do a video on demand. You have to be supervised." -Peer
"Here's what's happened since the pandemic that I noticed that says a lot. When we switched over to virtual, some supervisors went to this thing about like, "I got to make sure they're productive." So, they had each staff member gets with them at the end of the day. Who did you see? How many phone calls did you make? It's like there was a complete lack of trust. So, it's like the peers have to defend themselves. It sets up this kind of difficult interaction, where it's not productive." -Supervisor
Peers also described feeling disconnected from Veterans using virtual communication modalities. They discussed that it is increasingly more challenging to have difficult conversations with Veterans over the phone. They also noted that it takes longer to initiate contact with Veterans because of missed calls, long response delays, and ongoing back and forth with voicemails. Participants also shared that communicating with Veterans who have severe mental illness is particularly difficult virtually due to Veterans' concern about privacy and paranoid symptoms. They also noted that many Veterans do not have a private space at home for telehealth visits.
Telework: Discussions about telework involved two main themes. First, participants discussed perceived unfairness related telework policies and implementation. Second, they identified the impact of telework on peer services. Several peers in the study shared that they were the last group to be given telework privileges in their team. Some reported that their application for telework privileges were repeatedly denied despite having multiple high-risk factors for COVID-19, while other non-peer staff were given permission to telework. Many interpreted the denial of peers' requests for telework as additional evidence of under-appreciation and mistrust of peers. The transition to telework was also a stressful experience for some peers. Several reported difficulties with transitioning to the virtual modality and expressed frustration with all the technical barriers they experienced as well as learning new technologies. Also, some found the change from in-person interactions with Veterans to remote and virtual interactions challenging. They also shared mistakes made with group sessions, such as not allowing themselves enough time to sign up for the group and difficulties managing group interactions virtually. Both peers and supervisors emphasized the need for additional training and supervision to facilitate adoption of virtual modality and telework services for peers.
Burnout and COVID-19 Stress
Participants also discussed the impact of COVID-19 on their physical and emotional well-being. Overall, more supervisors reported feelings of burnout. However, all participants shared that they feel engaged in their work and that they have accomplished many worthwhile things in their jobs a few times a week. Participants also shared that they have some concerns about the negative impact of COVID-19 stress on peers' recovery, and most participants noted that peers and supervisors have engaged in some discussions about self-care. These findings corroborated our qualitative data results.
Participants also reported experiences of emotional distress related to COVId-19. As shown in Figures 1 and 2, 28% of peers and 20% of supervisors shared that being afraid of the virus causes them to experience strong emotions. Relatedly, 22% of peers and 50% of supervisors reported that fear of the virus has interfered with their lives, made them feel isolated or hopeless about the future. More White participants (33%) compared to Blacks (17%) reported emotional distress associated with fear of having an illness or virus. Yet, similar percentage of both Black and White participants (33% respectively) reported that fear of the illness has interfered with their way of enjoying their lives.
ADAPTATIONS
1.Technological Adaptations
Peer programs rapidly adapted to new technology to deliver peer telehealth services to Veterans. Many programs began to offer individual and group peer programming to Veterans over the phone and via videoconferencing for the first time during the COVID-19 health crisis. Participants reported that adoption of telehealth services allowed peers to deliver new programs and interact with Veteran populations they could not reach prior to the pandemic. By providing telehealth services, they removed many transportation barriers to care for rural Veterans, including frustration with onsite parking and crowds at the medical centers. Some programs also adopted new technology beyond VA communication platforms, such as Facebook, to reach out to Veterans who may not be already connected to VA services. Moreover, they increased collaborations with peers and peer supervisors from other VA medical centers and increased referrals to VA services within and outside their networks.
"I've been able to connect with people further away. I just got a request from a peer in [CITY/STATE 2] which is many miles away from me, to help him do an introduction to whole health with people that he has through VVC. And we would have never thought of that pre Corona, that we could help each other out, one clinic could help another clinic out, if you want to think about it that way, much more easily now than, so that's another change." - Peer
Peers in homeless programs also adapted to COVID-19 in-person restrictions to develop new means to provide housing services to Veterans. An example is their use of virtual apartment tours for Veterans. In so doing, they eliminated the need to travel and in-person showing. In addition, this new adaptation created hands-on learning opportunities for the Veterans. Peers can model a virtual house search for Veterans by sharing their screen. They can also watch Veterans go through the same process and provide feedback to facilitate their learning.
2.Group Adaptations
Due to COVID-19, many peer programs made significant adaptations to their group programming. First, several programs cancelled their peer-led groups and others transitioned to providing primarily individual-based peer support services. Second, others transitioned to offering virtual peer-led groups, but made changes to their group selections and reduced group sizes. For example, they stopped offering some of their groups due to perceived safety and feasibility concerns. These included groups such as anger-management and social skill groups. Some programs also discussed technological barriers to offering interactive groups because some VA virtual platforms such as VVC are not viewed as conductive to teaching and online group interactions. This was a significant concern for peer providers of some Whole Health classes that rely heavily on in-person group interactions.
Programs also developed new groups and changed group structures to meet Veterans' needs. Some groups changed their meeting location to large conference rooms or outdoors so that staff and Veterans can practice social distance. Moreover, some peers joined forces to offer their programs to new Veteran populations. For example, a peer was no longer allowed to offer his money management group to Veterans at the inpatient psychiatric unit at his facility, so he collaborated with another peer to offer the group to Veterans in residential substance use programs. Consequently, more Veterans had access to this group. They also increased the number of group offerings at residential programs because of reduction in group sizes to ensure that Veterans continued to have access to needed services.
The transition to peer telehealth services also led to the development of several new virtual groups and an increase in group participation. Many peer programs responded to the new need of social support and developed virtual walk-in/call-in social support groups. Peer programs also adapted their group programming by loosening their restrictions for different groups and increased cross-department/services collaboration. For example, they created a peer-led group to help Veterans cope with the stress of COVID-19 and the group was open to all Veterans across various services and departments. As a result, some peers experienced increased productivity and saw rapid expansion of their services.
Another notable adaptation is the development and adaptation of "VA University," which provides multiple virtual groups to Veterans. This program also offers rapid training to peers to lead virtual groups. The supervisor explained the rationale and success for these groups below. He emphasized that prior to COVID, many peers and even peer supervisors were not very receptive to the idea of virtual groups. However, out of the need to maintain their productivity, they were encouraged to adapt to this new group format. He also connected how multiple implementation factors, such as external and internal factors facilitated the launch of this new service.
"I had staff here who did not want to connect virtually. . And there was really no pushing on my part that could get them to move. Their supervisors weren't really trying to push them. .So, when this [COVID-19] happened, I immediately sent out an email saying, we need to create a VA virtual university that offered groups to Veterans. I was very fortunate to have a good relationship with our homeless program. And they got shutdown, they could no longer go into the community. They saw this as an opportunity to keep their numbers up.... we started out with like 12 [groups], but then like as they sort of mandated you are going to do groups, we started to fill out into 30.. And we grew to 50... the idea came from the need... I knew that our staff wasn't virtually savvy, nor did they want to become that way. But I felt... if you can figure out how to do a group virtually, individual where you're talking to just one person, that's nothing." - Supervisor
3.Peer Role and Tasks Adaptations
Many of the peers' activities shifted during the COVID-19 pandemic. They transitioned from primarily in-person interactions with Veterans to limiting their services delivery to phone or videoconference. They also transitioned from offering multiple groups a week to doing individual consultations with Veterans. Some programs, especially those with robust and well-integrated peer programs responded to Veterans' needs during the pandemic by creating new outreach and peer support services. For example, peers helped Veterans connect remotely with clinicians during walk-in crisis sessions by providing technological support and setting up a tablet in a private room for Veterans to use. Peers also innovated by responding to Veterans' increased need for food security and social support. They created new programs to deliver food and other basic supplies to Veterans where they live, thus reducing their risk for COVID exposure. Peers also identified new financial needs for Veterans that had surfaced since COVID. This led them to more community-based collaborations, to identify non-VA resources to assist the Veterans.
"People in our program, it might be in HUDVASH, they were working and doing really well until payday. And then they've either had their powers cut, or they've lost their job. And now they're finding themselves back in financial hardship where they're needing more resources and the resources are drying up. .. You can use it [resource] once and then you can't use it again for a year. Well, what are the supposed to do the other 11 months? . I've really tried recently to kind think outside of the box, in incorporating different resources that maybe I've never used before out in the community to help the Veteran." - Peer
There were also some programs that assigned peers with new tasks that may be outside of their scope of practice, such as sewing face masks, cleaning/disinfecting waiting areas, and doing data entry. Although many participants noted that they are flexible and willing to support their team and department during the pandemic, they also expressed frustration that peers were not being utilized to their full potential and that they were burdened with menial tasks.
STRATEGIES FOR ENHANCING PEER SUPPORT SERVICES DURING COVID-19
We identified five strategies that peer programs used to enhance peer support services during the pandemic. They include: 1) identification and use of VA resources to meet Veterans' needs; 2) development of new cross-sector collaborations; 3) creation of training opportunities for peers; 4) development/maintenance of an open-door policy for supervision and effective team communication; and 5) maximizing peers' strengths to connect with Veterans and improve programming.
First, some programs were successful at using VA resources to innovate and deliver enhanced or new peer services to Veterans. For example, they collaborated with social work, VA IT, and occupational therapy to delivery technology resources, such as VA-issued iPads and phones to Veterans. Peers also used additional VA resources such as occupational therapy services to help Veterans interact with their new devices and technologies. Moreover, they shared information about VA digital resources and encouraged Veterans to use them, such as apps for PTSD, sleep, and relaxation. Homeless programs also placed Veterans in hotels during the pandemic and peers continued to maintain regular contact with them, doing wellness checks and providing emotional support. In fact, many participants emphasized how much Veterans appreciated the peers' wellness checks during periods of stay-at-home orders.
Second, some programs actively engaged in outreach activities and developed new collaborations during the pandemic to meet Veterans' emergent needs. Many programs sought out and developed cross-services collaborations in the VA and in the community to support Veterans. Peers identified new, non-VA services to help Veterans meet basic needs, such as toiletries and food. They also collaborated with peers from other VA departments to reach out to new Veteran populations and to provide new programming. Third, many programs created and offered new training opportunities to peers. During the early months of the pandemic, many programs were operating at significantly reduced capacity. To keep the peers engaged, many supervisors encouraged peers to complete TMS training modules or a new training course. Some supervisors also provided training to peers and encouraged them to take on new tasks that further expand their skillset.
A fourth strategy focused on changes made to improve mental health teams' dynamics and communication. Some supervisors adopted or strengthened their open-door communication policy to facilitate active and ongoing communication with the peers. They encouraged peers' input and creativity and emphasized a culture of transparency and rapid quality improvement. Specifically, supervisors encouraged an atmosphere of collaboration. They welcomed peers' feedback and autonomy and promoted transparency in their communication and activities. They also increased the frequency of contact with peers to maintain communication, provide support, and generate new approaches to serving Veterans. In addition, peers played a significant role in communicating VA, State, and CDC COVID-19 guidelines to Veterans. For many Veterans, peers were their first point of contact at the VA and a trusted source of information. They not only shared useful COVID-19 information with Veterans, but they also encouraged them to follow the guidelines, such as mask wearing in public, and navigated them to useful resources in the VA and the community. This was particularly valuable in the early stages of the pandemic when many Veterans needed information and support for accessing needed care and other services. Lastly, some programs capitalized on peers' strengths, such as their lived experiences and relatability to Veterans to identify Veterans' emerging needs during the pandemic. They promote peers' creativity and flexibility to develop new groups and outreach activities, and to help Veterans focus on their strengths and foster resilience during the pandemic.
IMPACT:
Study participants discussed the negative impact of COVID-19 on the delivery of services to Veterans. For some programs, the pandemic made bare some of the underlying issues that impede peers' utilization, success, and full integration into interdisciplinary teams. However, many programs capitalized on opportunities offered during the pandemic to reconfigure their programs and innovate. We identified several strategies that helped some peer programs to maximize peer support services to meet Veterans' mental health and social needs during the pandemic. We also reinforced the value of peer support programs to support Veterans during times of crisis and highlight their potential contributions to continue to improve Veterans' health.</t>
  </si>
  <si>
    <t>C19 20-393'!B1</t>
  </si>
  <si>
    <t>No abstract is available at this time.</t>
  </si>
  <si>
    <t>BACKGROUND/RATIONALE:
Over the past decade, the number of women Veterans using VHA care has more than doubled, growing from 159,630 to 316,903 between FY00 and FY10. A substantial proportion of these women Veterans are of reproductive age, with over 90% of Operation Enduring Freedom (OEF), Operation Iraqi Freedom (OIF), and Operation New Dawn (OND) women Veterans age 45 years or less. As a result, VHA has substantially increased its attention to reproductive health care, including pregnancy-related care for these women Veterans. Recent evidence suggests the number of women Veterans delivering babies using VHA maternity benefits has nearly doubled in the past five years, and yet beyond a small handful of studies describing demographic and clinical characteristics of pregnant Veterans, little information exists regarding how these women access and utilize maternity care. Focused research on understanding pregnancy and maternity care for women Veterans has been recently identified as a critical next step in VHA's mission to provide high quality care for women Veterans. Furthermore, because nearly all maternity care is provided by community obstetrical providers through the non-VA care program, virtually nothing is known about how women Veterans access and use maternity care services, how their maternity care is coordinated, or how ongoing VHA care (e.g., primary care, specialty care, mental health care) is managed during and after pregnancy.
OBJECTIVE(S):
The objectives of this study are to: (a) investigate prevailing approaches for maternity care for women Veterans by conducting semi-structured interviews with women's primary care, gynecologic, mental health providers, Women Veteran Program; (b) explore pregnant Veterans' perspectives of and experiences with pregnancy, mental health and maternity care coordination during and after pregnancy; (c) examine selected maternal and infant health outcomes among women Veterans enrolled in the study
METHODS:
We plan to recruit pregnant Veterans (n=500) at 13 VA facilities across the country. We will survey the pregnant Veterans at approximately 20 weeks of pregnancy and again at 12 weeks postpartum. We will collect information regarding perceptions of maternity care coordination, as well as pregnancy experiences, co-existing physical and mental health conditions during pregnancy, social support, and postpartum health of both mother and baby. All surveys will be conducted using RedCap and will be administered by a study coordinator. Concurrently, we will be conducting interviews with women's primary care, gynecologic, mental health providers, Women Veteran Program Managers (WVPMs), Maternity Care Coordinators and fee basis/community obstetricians to understand the process of maternity care coordination for women Veterans and identify barriers to ideal maternity care coordination. All audio recordings will be transcribed by the VA Qualitative Research Core at the Salt Lake City VA Healthcare System. Analysis of qualitative data will be conducted using ATLAS.ti, a qualitative data analysis software program allowing fluid "interaction" of data across types and sources. For the quantitative data, we will summarize sample characteristics using descriptive statistics and bivariate analyses. We will apply regression analysis to explore the relationship between independent predictors and the outcomes of interest.
FINDINGS/RESULTS:
To date, 541 pregnant Veterans across 15 sites throughout United States have been recruited into the COMFORT study. Of these 581 women, 406 have delivered their babies and have completed interview The average age of the COMFORT cohort is 33 years (SD=4.6), 54% are Non-Hispanic, white, 62% are married, 35% report first pregnancy, 50% served in the Army, 74% served in OEF/OIF/OND, and 52% were using VA Choice. Among these women, 56% had a history of depression, 40% suffered from PTSD, and 46% had a diagnoses of anxiety. Twenty-nine percent of women had suffered from MST. Post-delivery interviews have been completed with 75% (406/541) of these Veterans (280 women have also completed survey #3), of which 31% delivered by Caesarean section. Twelve percent of deliveries occurred prior to 37 weeks gestation, which surpasses the national average of 11.5%. Similarly, 9% of infants were born weighing 5.8 pounds or less (low birthweight), which is higher than the national average of 7.9%. Overall, 18% of infants were admitted to intensive care units following birth, with 38% of these infants remaining in intensive care for 3 days or less. A majority (90%) of infants had health insurance at birth, and among those that didn't, the major reason for lack of insurance was inability to secure Medicaid coverage prior to birth.
IMPACT:
A comprehension of site variation among Veterans receiving non-VA maternity care, may aid in targeting future efforts which seek to enhance pregnancy care outcomes and expand non-VA provider networks.</t>
  </si>
  <si>
    <t>IIR 13-081'!C1</t>
  </si>
  <si>
    <t>BACKGROUND/RATIONALE:
Responding to increased pressure from Veteran advocates and a Senate bill from December 2012, the VA recently renewed efforts to provide limited infertility care to Veterans. Very little is known about the true prevalence of infertility in Veterans, especially in the male population, or the impact of combat-related and sexual assault trauma on fertility, much less the existing disparities, barriers, and preferences regarding infertility care in the VA system. The Pentagon is monitoring the number of OEF/OIF/OND Veterans who have suffered pelvic or genital injuries that could impact reproductive capability, and traumatic injury benefits are now being paid to those affected. Sexual assault is an even more common trauma in female Veterans and a relatively overlooked issue for male Veterans; officials estimate that 26,000 military members were sexually assaulted in 2012 alone (up 35% from the previous year). Our team's study of 1,004 female Veterans suggested sexual assault is also a risk factor for infertility as well as for delay and avoidance of pregnancy. Other studies indicate duration of deployment, concurrent mental health diagnoses, and traumatic brain injury can also increase the risk of infertility in Veterans.
OBJECTIVE(S):
Specific Aims:
1. Assess infertility prevalence in a nationally representative sample of reproductive-aged male and female Veterans.
2. Compare prevalence of infertility in those who have and have not experienced sexual and/or combat-related trauma and quantitatively investigate how physical and psychological injury and biological and behavioral alternations mediate risk of infertility due to these traumas.
3. Use qualitative methods to further elucidate associations between trauma exposures and infertility, identify unexpected connections, and explore Veteran-identified best opportunities for VA intervention.
METHODS:
Guided by a novel conceptual framework, we will use an explanatory mixed methods design: subject selection model for this study. To begin, quantitative data will be collected using computer-assisted telephone interviews (CATI) with nationally representative samples of male and female Veterans &lt;45 years old in order to determine the prevalence of infertility. Associations between sexual assault and combat-related trauma and infertility will then be estimated using accelerated failure time and logistic regression models. Next we will qualitatively examine infertile Veterans unique experiences, exploring the complex relationships between trauma exposures, fertility outcomes and infertility care seeking. Data will be collected using semi-structured telephone interviews with a purposeful sampling of subjects identified as infertile in the CATI. This qualitative study phase will ensure that all relevant associations are analyzed in the quantitative analysis and will also extend our knowledge of Veteran preferences for infertility-related health services. Our conceptual framework will help integrate the quantitative and qualitative components coherently while emerging itself as an improved framework to guide next step interventions.
FINDINGS/RESULTS:
1300 CATI interviews are complete, though the following statistics are from the first 1134 participants. Mean age of participants is 34.2 years (range 20-45) and mean income is $78,058. Fifty-nine percent of participants self-report Caucasian ethnicity, 23% 'more than one race,' 11% African-American, 5% Hispanic/Latino and 2% Asian/Pacific Islander. Sixty-three percent of participants self-report being married, 19% single, and 14% divorced. Seventy-three percent of participants report highest education as some college or college graduate. Fifty-nine percent of participants report male sex at birth and 41% report female sex at birth; one participant reports being intersex and three participants report a current gender identity that is different than sex assigned at birth. Seven percent of participants self-identify as gay or bisexual. Seventy-two percent of participants have been deployed at least once, with mean number of deployments being 2.2. Sixteen percent of participants have a current or former episode of homelessness. Sixty-nine percent of men and 48% of women have had at least one military injury, with spine/spinal cord and head injuries half as likely in women but genital/pelvic injuries twice as likely in women. Fifty-one percent of women and 9% of men have experienced an attempted or completed sexual assault in their lifetimes; 22% of women and 2% of men have experienced a completed sexual assault in military. Almost half of all participants have been diagnosed with PTSD or screened positive for PTSD during the CATI interview. Fourteen percent of women and 10% of men report an infertility diagnosis for themselves or a partner during their lifetimes. Twenty percent of all participants report failing to conceive a pregnancy after trying for 12 months or more. Time to pregnancy was at least 12 months for 29% of all participants, and 7% of all participants who had experienced at least one pregnancy had sought and received medical care to conceive a pregnancy. Early analyses show some associations between military injury, sexual assault or PTSD and increased risk of infertility but decreased care seeking.
Qualitative interviews have begun with a purposeful sampling of participants from the CATI (see Specific Aim 3).
IMPACT:
The project's anticipated Impact on Veterans' Health Care: Veterans of OEF/OIF/OND are young, increasingly female, and include growing numbers of Veterans who have survived historically mortal injuries. These patriots face unique physical and mental health challenges that may be detrimental to future fertility; challenges include: sexual assault, blast injuries causing genito-urinary trauma and traumatic brain injury, chemical exposures, and post-traumatic stress disorder. Thus comprehensive, high-quality reproductive care, including infertility prevention and treatment, is vitally important for the post-deployment health and quality of life of this generation of Veterans. Our goal is to better identify, understand, and treat infertility and to facilitate infertility care utilization for Veterans in order to make a positive impact on post-deployment health and quality of life for affected Veterans.</t>
  </si>
  <si>
    <t>IIR 13-294'!D1</t>
  </si>
  <si>
    <t>IIR 14-306 – HSR&amp;D Study (va.gov)</t>
  </si>
  <si>
    <t>IIR 14-306'!E1</t>
  </si>
  <si>
    <t>BACKGROUND/RATIONALE:
Each year, VA cares for thousands of Veterans in VA nursing homes, known as Community Living Centers (CLCs). The CLC is a key setting for the delivery of end-of-life (EOL) care, and encouraging appropriate palliative care, avoiding burdensome interventions, and supporting treatment decisions that maximize quality of life are major priorities. An aspect of palliative care that has tremendous potential to positively impact VA CLC residents with limited life expectancy and/or advanced dementia (LLE/AD) is the de-intensification of chronic disease medications that have reduced benefits and increased risks and burdens in the context of LLE/AD. In the years leading up to the development of AD and other life-limiting conditions, most CLC residents have accumulated multiple chronic conditions requiring medication therapy (e.g., coronary artery disease, hypertension, diabetes). However, practice guidelines developed for general populations calling for intense treatment of these conditions may no longer be appropriate for residents with LLE/AD, given their reduced potential to live long enough to experience benefits and higher propensity for adverse drug reactions. Several groups have issued recommendations for intense chronic disease treatments to avoid in patients with LLE/AD, but their adoption in CLC practice, and actual benefits and risks to patients associated with their implementation, is unknown.
OBJECTIVE(S):
Specific aims are to: (1) describe patterns of receipt of intense vs. de-intensified treatment for lipid, blood pressure (BP), and glycemic control in Veterans with LLE/AD after CLC admission; (2) examine effects of intense treatment for lipid, BP, and glycemic control after CLC admission on all-cause negative events and disease-specific hospitalizations and emergency visits in Veterans with LLE/AD; and (3) identify key barriers and facilitators to implementing LLE/AD-specific recommendations and design an intervention toolkit to serve as the basis for quality improvement (QI) efforts.
METHODS:
This is a mixed-methods study with two phases. For quantitative aims 1-2, we will link Minimum Dataset (MDS) assessments, medication records, VA utilization/clinical data, and Medicare claims to examine variation across CLCs in intense vs. de-intensified treatment; and determine effects on all-cause and disease-specific negative events. Our analytic approach uses propensity score methods with inverse probability of treatment weights to minimize selection bias and confounding. Using results from Aim 1 to purposively sample from CLCs with lower proportions of intensely treated residents ("early adopters" of LLE/AD recommendations) and higher proportions of intensely treated residents ("late adopters"), qualitative Aim 3 will involve semi-structured interviews with providers and family caregivers of recently deceased CLC residents. With input from VA clinical and operational partners, we will use these data to map key barriers and facilitators to implementing LLE/AD-specific recommendations and develop an intervention toolkit that will serve as a basis for future QI efforts.
FINDINGS/RESULTS:
We have obtained and linked data for quantitative aims 1-2. We have validated our approach for using the MDS to identify patients with LLE, and identified a sample of 58,908 CLC episodes in FY2009-2015 lasting at least 7 days for Veterans aged 65 years of age who have evidence of LLE/AD at admission. Preliminary analyses of the subsample with coronary artery disease, history of stroke/transient ischemic attack, and/or diabetes (n=44,041) reveal that 36% of these Veterans receive intense treatment for lipid control; i.e., they are treated with statins at CLC admission. Approximately 21% of patients initially treated with statins at admission subsequently discontinue statin use within 90 days.
IMPACT:
This study addresses the HSR&amp;D Priority Area on Long-Term Care and Caregiving and Strategies 1-3 of the VA Blueprint for Excellence. It will have significant impact by providing VA with critical information and tools needed to improve quality and safety of prescribing and shared decision-making in CLC residents near end-of-life.</t>
  </si>
  <si>
    <t>BACKGROUND/RATIONALE:
Chronic hepatitis C (CHC) continues to present challenges in the treatment of Veterans. Direct acting antiviral agents (DAAs) for the treatment of CHC are highly effective, have a favorable safety profile, and are well tolerated, eliciting significant consumer demand. However, DAAs are costly, making it difficult for some healthcare systems to meet this growing demand from patients.
OBJECTIVE(S):
The purpose of this study is to lay the groundwork for risk-based treatment of CHC among non-cirrhotic Veterans in the Veterans Health Administration (VHA) by: (Aim 1) developing accurate, clinically relevant, and implementable risk prediction models; (Aim 2) engaging Veterans to develop consensus on how to implement risk-based treatment; and (Aim 3) evaluating the clinical and economic effects of risk-based treatment.
METHODS:
Preliminary work demonstrated the feasibility of using a machine-learning (ML) risk prediction model to identify patients at high risk and low risk for disease progression in a clinical trial cohort. In this 4-year study, we will use VA electronic data from 2004-2014 to adapt, validate and refine this model among Veterans with CHC. We will also engage Veterans with and without CHC, eliciting their preferences and values regarding risk-based treatment of CHC by applying consensus techniques (e.g., deliberative democracy). Finally, to estimate the incremental benefit of risk-based treatment over current treatment, we will use simulation modeling.
FINDINGS/RESULTS:
Aim 1: Of the 150K Veterans in our cohort, an initial evaluation of the clinical trial cohort model was conducted on a subset of 15K Veterans and found an AuROC curve of 0.6 to predict cirrhosis. Given this relatively poor performance, we developed a new model on our 150K cohort using a 70% training, 30% testing cohort. We used a cox model to build a longitudinal model with a concordance of 0.76. We will continue to refine this model to predict both cirrhosis and fibrosis using both APRI and FIB4 and in addition, test other machine learning and deep learning models.
Aim 2: Out of 15 Veterans consented, 11 interviews were completed to assess knowledge of hepatitis C and provide insight into policy decisions surrounding treatment of HCV. It was found that Veteran knowledge is variable in terms of how you contract HCV and its symptoms. Additionally, most Veterans agreed that those with HCV that were the sickest should be treated first. The interviews provided insight that helped develop materials for the Deliberative Democracy session (Aim 2) that will take place in 2018.
IMPACT:
Despite highly effective treatment for CHC, we cannot treat all infected patients immediately. A risk-based, systematic approach will maximize treatment benefit while limiting clinical and economic harms. This research will produce a strategy to systematically identify high-risk patients for early treatment and lay the groundwork for future implementation of this strategy. The approach used in this study can also serve as a template for future efforts to implement risk-based management strategies in other clinical contexts. The DD session will allow Veterans to enhance our understanding of what Veterans believe is important when policy makers establish guidelines surrounding such treatments for high-cost medications like those for HCV.</t>
  </si>
  <si>
    <t>IIR 16-024'!F1</t>
  </si>
  <si>
    <t>BACKGROUND/RATIONALE:
Military Sexual Trauma (MST) among women Veterans is a problem of epidemic proportion associated with significant mental health and functional impairment and substantial access to care barriers. Surveillance data indicate that one in four women Veterans reports MST when screened. Compared to women Veterans with other service-related stressors, those experiencing MST have greater mental health problems, are more likely to report difficulty in functioning in social, family and intimate relationships and are more likely to be unemployed and to report difficulties in finding a job. Nevertheless, women with MST engage less frequently in VA health care than other women Veterans. Barriers to care include distance from specialty services, financial difficulties, childcare and family responsibilities, and gender-related discomfort in male-dominated VA facilities. Research over the past decade has clearly identified the problems and concerns of women Veterans with MST but programs addressing their mental health needs and responsive to identified barriers are lacking. The current application addresses this gap.
OBJECTIVE(S):
The objectives of the current proposal are:
1. To evaluate the effectiveness of a skills training treatment, Skills Training in Affective and Interpersonal Regulation (STAIR) compared to an active nonspecific treatment, Present Centered Therapy (PCT), both delivered via home-based video. It is hypothesized that STAIR will be superior to PCT in reducing PTSD and related symptoms and in improving perceived social support, community engagement and social functioning. Assessments will occur five times: baseline (week 0), mid-treatment (week 5), post-treatment (week 10), 2 month follow-up (week 18) and 4 month follow-up (week 26).
2. To elucidate facilitators and barriers of implementing STAIR via home- based video treatment (HBVT) and (b) contextualize the quantitative findings of the clinical trial to enhance our understanding of both treatment processes and effectiveness.
METHODS:
The current study proposes to conduct a Hybrid Type 1 effectiveness-implementation design to assess the effectiveness of STAIR relative to a nonspecific active comparator, Present Centered Therapy (PCT) among women Veterans with MST, with dedicated resources to ensure engagement of those living in rural areas. We will also evaluate remote delivery of the treatment to the home rather than a VA clinic.
1. A randomized controlled trial will be conducted to assess the relative effectiveness of STAIR vs. PCT.
2. Qualitative assessment will be conducted via a multi-stakeholder mixed-methods evaluation of the delivery of STAIR via HBVT, based on two integrated frameworks: the Consolidated Framework for Implementation Research (CFIR) and the Replicating Effective Programs (REP).
FINDINGS/RESULTS:
PTSD symptoms declined in both conditions by posttreatment but significantly more in STAIR (d = 1.13 [0.87, 1.37]) than PCT (d = 0.71 [0.54, 1.02]). STAIR was also superior in improving social support, emotion regulation, depression and negative cognitions. Improvement in psychosocial functioning was moderate (d = 0.44, 0.40, respectively) and did not differ between conditions. All changes were maintained through follow-up. Dropout rates were low and equivalent (17.4%, 12.5%, respectively). Both interventions provided significant reduction in suicidal ideation, however, STAIR provided these benefits 6 weeks into treatment and maintained them through 4-month follow-up while PCT benefits were observed at 2-month follow-up and maintained them to 4-month follow-up. Participants in PCT engaged in significantly more additional treatment interventions during the study but this did not influence outcomes.
IMPACT:
STAIR provided superior outcomes to PCT across several outcomes. These results could have a major impact on the treatment of women veterans with MST where interventions addressing social support and multiple types of mental health problems are needed. The substantial effect sizes in PTSD symptoms in both treatments suggest the viability of treatments that do not focus on trauma as an alternative intervention among individuals who do not wish to engage in trauma-focused CBT. Availability of these types of treatment may increase engagement in mental health services.</t>
  </si>
  <si>
    <t>IIR 16-070'!G1</t>
  </si>
  <si>
    <t>BACKGROUND/RATIONALE:
At least 1 in 10 Veterans meet criteria for PTSD related to their military experience. Treatment for PTSD is widely available, and national dissemination initiatives have increased Veterans' access to best-practice interventions. However, treatment-seeking remains strikingly low; most Veterans with PTSD do not seek mental health services due to perceived stigma and other barriers. The National Center for PTSD (NCPTSD) developed and launched AboutFace, a public awareness campaign to help Veterans recognize PTSD and motivate them to seek evidence-based care. Since its development, AboutFace has earned three major awards and has had tens of thousands of visits. Despite the tremendous potential for AboutFace to reduce stigma, improve attitudes toward mental health treatment seeking, and to increase PTSD treatment initiation and engagement, it has yet to be formally evaluated or effectively implemented within VHA practice settings. In addition to providing needed data on the efficacy of AboutFace and identifying strategies for effective implementation within VHA, this study will provide a greater understanding of the role and value of digital storytelling interventions to improve access to care for a wide range of stigmatized conditions.
OBJECTIVE(S):
The primary objectives of the study are to examine the impact of AboutFace on a) increasing PTSD treatment initiation and engagement; and b) decreasing stigma and negative attitudes toward mental health services. It is anticipated that Veterans in the AboutFace condition will be more likely to access and complete treatment than those receiving enhanced Usual Care (eUC) for PTSD. Finally, qualitative interviews with key stakeholders across the nation will be conducted to inform best practices for future implementation of AboutFace.
METHODS:
A total of 376 Veterans referred for a PTSD assessment and recommended for treatment in the Charleston PTSD clinic will be enrolled in the study. Veterans will be randomized to receive AboutFace versus enhanced Usual Care (eUC). All Veterans will receive standard PTSD educational materials, and half will also be randomly assigned to receive AboutFace. Comparisons will be made across indices of treatment engagement [i.e., initiated treatment (yes/no), total number of sessions completed;]; changes in stigma and attitudes toward seeking mental health treatment; and changes in PTSD symptoms and quality of life. Veterans will be assessed on these indices at baseline, 1-month, 3-months, and 6-months. Thematic interviews will be conducted with 20-30 VA PTSD Clinical Team Directors from a diverse range of PTSD clinics (i.e., ranging in size, location, and practice) to inform future implementation and dissemination initiatives.
FINDINGS/RESULTS:
5/16/18: Project start date was 5/1/18. There are no study findings at this time
IMPACT:
Behavioral health problems among Veterans have raised awareness of the critical need for more reliable, effective, and accessible means to recognize those in need, direct them to help, and ensure that they receive the best treatment available. Research has suggested that people are most responsive to advice and education when it comes from someone to whom they can relate. AboutFace is a peer education resource for Veterans that was developed, launched, and recently updated by the National Center for PTSD (NCPTSD) based on HSR&amp;D funded pilot data. AboutFace features personal stories of Veterans and is designed to improve mental health treatment engagement among Veterans with PTSD and related comorbidities. The study team, which includes the NCPTSD, recently completed a usability assessment and pilot feasibility trial of AboutFace under HSR&amp;D grant #PPO 14-360-1. Data from this study (1) guided improvements to AboutFace for increasing PTSD treatment initiation and engagement; and (2) demonstrated the feasibility of the methodology for the proposed study. If AboutFace is found to increase Veterans' initiation and engagement in PTSD treatment, study data will have broad implications for overcoming barriers to care for Veterans with PTSD and other stigmatized conditions.</t>
  </si>
  <si>
    <t>IIR 17-123'!H1</t>
  </si>
  <si>
    <t>Abstract
Background: Over the last decade, the Veterans' Health Administration (VHA) has shifted from providing long-term and post-acute care in facilities owned and operated by states or the VHA, toward contracted care in privately-owned facilities, known as community nursing homes (CNHs). From fiscal years 2000 to 2015, expenditures for CNH care in the VHA expanded from $227 million to $861 million—nearly a fourfold increase. Meanwhile, the Office of Inspector General and General Accountability Office have raised concerns that the VHA contracts with low-quality providers. Through a Quality Enhancement Research Initiative (QUERI)-funded CNH Dashboard, Veteran Affairs Medical Centers (VAMCs) now have ready access to real-time information that displays data on the quality ratings of facilities caring for their Veterans relative to other, non-contracted facilities in the same local market and nationally. However, those data have not been analyzed to reveal trends or patterns across VAMCs that could inform VHA's purchasing policy and operations. Furthermore, the publicly-reported quality star ratings from the Centers for Medicare and Medicaid Services (CMS) have not been validated for their relevance to important Veterans' outcomes. The objective of the proposed research is to characterize variation in CNH quality as it relates to VAMC characteristics, Veteran outcomes, and contracting practices. Our central hypothesis is that a significant portion of VAMCs have opportunities to improve practices related to the purchase of high-quality care for Veterans that will lead to improved outcomes by optimizing identifiable contracting policies and practices. The significance that motivates the proposed project is that identifying variation in quality, quantifying potential gains, and understanding the policies associated with success within an integrated health care system will also contribute to our general understanding of the use of quality information in purchasing policies and practices, an HSR&amp;D priority area of long-term care which is of broad concern to health services research in this era of value based purchasing. The Specific Aims of this proposal are to: Aim 1. Characterize utilization, cost, and quality of care that Veterans receive from VHA-contracted compared to non-contracted community nursing homes (CNHs) available in the same market area. Aim 2. Determine whether utilization of highly-rated CNHs improves outcomes for Veterans. Aim 3. Identify incentive characteristics and contextual factors that contribute to purchase of high-quality CNH care by VAMCs. Methods: Aim 1 will use descriptive analysis to compare Veterans' utilization of nursing home care, including length of stay, concentration of Veteran population within individual nursing homes, and allocation of care to CNH compared to other VHA long-term care and post-acute settings in each study year 2013-2017. Risk- adjusted total direct CNH payments per Veteran will be calculated and the relationship between price and quality rating will be modeled. For Aim 2 we will estimate the effect of increases in quality ratings on Veterans' outcomes. We will test the hypothesis that increasing the availability of highly-rated facilities among Veterans' CNH options results in fewer hospitalizations and an increased likelihood of successful discharge to the community. Using highly-innovative analytic technique, potential cost offsets available from reduced hospitalization in highly-rated nursing homes will be quantified. Aim 3 will use the analyses in Aim 1 to identify a sample of VAMCs with variation in relative quality. Two in-person site visits and subsequent semi-structured telephone interviews with key VHA and community stakeholders will be conducted and analyzed using a general inductive qualitative approach to identify how incentive characteristics and contextual factors support or thwart purchase of care from high quality CNHs. Results will be used to create a web-based toolkit to inform program revisions and VHA purchased care policy in general to purchase of high-quality CNH Veteran care.</t>
  </si>
  <si>
    <t>IIR 17-231'!I1</t>
  </si>
  <si>
    <t>The lack of access to non-VA pharmacy data is particularly problematic for opioids, where dual pharmacy use is common and associated with unsafe prescribing including high opioid dosage and overlap with benzodiazepines (BZD). While non-VA Rxs for opioids can be identified at the point-of-care through state prescription drug monitoring programs (PDMPs), PDMP data are only available for the prior 6 months, are not imbedded within the electronic health record or integrated into clinical decision support, and have not been widely available for research. Access to up-to-date non-VA opioid and related pain medications would fill a critical gap for research and clinical care. The first step to resolve this gap is to create a database linkage between VA data and a national private sector Rx database. Thus, the purpose of this Phase I planning grant is to establish a new VA partnership with an external partner (IQVIA) where infrastructure will be built to create a database linkage between VA data and IQVIA’s real-time Rx database (Xponent®). Xponent contains 92% of all outpatient Rxs dispensed in the U.S. and is updated weekly. The long-term goal for Phase II is to evaluate cross-system Rx use, including therapeutic duplication and Rx overlap across- and within-pharmacy sources. The IQVIA data can also provide an indirect measure of non-VA provider use because provider names, geographic location, provider type and specialty are available variables in Xponent. This VA-IQVIA data linkage (“RxLink”) will identify processes to close the gap in our knowledge of Veterans’ medication use in the private sector. Innovation: Linking IQVIA data to VA data will provide new information about Veterans’ Rx use. This will be particularly valuable for younger Veterans, where little is known about their use of non-VA Rxs due to use of employer sponsored insurance and for Veterans paying cash for Rx. These data will be transformative for studying multiple issues regarding Rx use, dual use, adherence, and care fragmentation.</t>
  </si>
  <si>
    <t>INV 19-058'!J1</t>
  </si>
  <si>
    <t>The aging Veteran population presents enormous challenges to the VA. There are currently more than 4 million Veterans age 65 and older, and the number of priority 1A Veterans--who are eligible for VA-paid nursing home care--will double to more than 1 million by 2023. Veterans, like most older adults, wish to remain in non-institutional care settings as long as possible. However, nearly two-thirds of the more than $7 billion in annual VA spending on long-term services and supports (LTSS) is consumed by care in nursing homes. States face similar demographic and budget challenges, and are similarly redirecting their spending away from institutional LTSS towards home and community-based services (HCBS). While the incentives of the VA and states are aligned, their efforts are not. VA-based and state-based efforts to enable older adults to age in place are siloed from one another despite the fact that the populations they target substantially overlap. The result is a lack of coordination that prevents most states from answering simple questions, such as “what proportion of Veterans who are at high risk for needing nursing home care are having their needs met through VA and state HCBS?” This lack of coordination represents a tremendous lost opportunity. We propose to address this lost opportunity with an innovation focus—one defined by increasing rates of our primary outcome, days alive and in the community among high-risk Veterans. Establishing best practices for VA-state partnerships to promote community living in high-risk Veterans has the potential to improve quality of life, satisfaction, healthcare utilization, and costs for Veterans. Specifically, during the pilot period, our Specific Aims are to: 1) Establish a process that can be used to establish a shared data infrastructure between the VA, Area Agencies on Aging, states (including Departments of Aging and/or Departments of Military and Veteran Affairs) and managed Medicaid LTSS programs across multiple states. 2) Using an innovation focus, rapidly assess feasibility and acceptability of different models that could help coordinate VA and state supports for high-risk Veterans. 3) Assess barriers and facilitators to dissemination and implementation in other states. 4) Build evidence for a successful Phase II application. Our long-term goals for Phase II are to expand the shared data infrastructure and pilot interventions created in Phase I to other states using an implementation science framework to address barriers and facilitators. Innovation: We propose to address this lost opportunity with an innovation focus—one defined by increasing rates of our primary outcome, days alive and in the community among high-risk Veterans - and largely agnostic to the ways to achieve them. We have ideas for initial solution steps, but we aim to judge ourselves not on the approaches we use, but on our ability to improve these rates. It is that kind of focus that distinguishes us as an innovation program, rather than a more traditional incremental research approach.</t>
  </si>
  <si>
    <t>INV 19-193'!K1</t>
  </si>
  <si>
    <t>Background: Ensuring timely access to mental health services remains a major challenge for VA. In particular, access to psychiatrists was identified as a critical bottleneck by the Office of Inspector General (OIG)'s 2012 Review of Veterans' Access to Mental Health Care. The OIG's 2015 follow-up audit found that many VA facilities do not have explicit psychiatrist staffing plans. It is therefore important for facilities to (i) optimize the allocation of available outpatient psychiatrist appointment slots across Veterans such that those in need of more intense care can be seen more often by their psychiatrists compared to others who are in less need of active treatment or frequent monitoring, and (ii) accurately plan psychiatrist staffing levels to match the optimal appointment frequency needs of the population of Veterans that they treat. Significance/Impact: Frequency of mental health appointments is predefined for VA-endorsed evidence- based psychotherapies (e.g., once-a-week for 12 weeks). However, optimal psychiatrist appointment frequencies for Veterans who are not, or no longer, undergoing such structured therapies are not well established. We recognize that the appropriate appointment frequency for a Veteran ought to be a case-by- case clinical decision based primarily on the psychiatrist's expertise and the Veteran's preferences, supported by best available evidence. However, there exists little evidence on which appointment frequencies can be safely and appropriately considered for which Veterans. This pilot launches a program of research for supporting optimal allocation of care resources, to effectively enhance access and improve outcomes. This proposed pilot research thus (i) directly addresses VA's priorities of Improved Timeliness and Efficiency as outlined in its Fiscal Year 2018-2019 Operational Plan, and also (ii) facilitates the use of VA data as a national resource, which is currently set forth as one of VA Research's top priorities. Innovation: Our work will specify mathematical optimization functions/parameters to construct computational models that provide information to innovatively support mental health care planning. Based on findings from this pilot, a subsequent IIR will develop, implement, and evaluate novel decision support tools. Specific Aims: Aim 1: Systematically identify an expert panel-endorsed (i) definition of stable Veterans to include in this investigation (e.g., treated in the general mental health clinic and psychiatrically stable with no psychotropic medication changes over six months) and (ii) definition of Veteran-level mental health outcomes (e.g., psychiatric emergency room visits / hospitalizations, major medication changes, medication adherence) to utilize in Aim 2 for risk assessments based on CDW data. Aim 2: Computationally analyze optimal psychiatrist appointment frequencies to develop a risk-stratified list of minimum psychiatrist appointment frequencies that are unlikely to result in a negative change in mental health outcomes for stable Veterans, based on the Veteran risk profiles (e.g., different clinical profiles) and outcomes defined under Aim 1, while accounting for site-level differences and non-psychiatric care utilization. Methodology: Guided by safety engineering's risk-based decision-making model, we will utilize a moderated expert panel process (Aim 1) and mathematical optimization (Aim 2) for our aims, targeting psychiatrically stable Veterans who are potentially in less need of active mental health treatment or frequent monitoring. Next Steps/Implementation: A subsequent IIR will introduce and examine the use of this evidence by the field – namely, whether or not our evidence-based risk-stratified list of appointment frequencies is able to support (not mandate) decision making on the part of (i) VA psychiatrists and stable Veterans in making appointment frequency decisions and (ii) VA mental health services in making psychiatrist staffing plans. We will also concurrently prepare for implementation by identifying barriers to and enablers of implementing these tools and by engaging stakeholders and operational partners in implementation planning.</t>
  </si>
  <si>
    <t>PPO 18-222'!L1</t>
  </si>
  <si>
    <t>Background: One in four Veterans presenting to VA primary care suffers from mental health conditions, most commonly depression. However, due to barriers such as time constraints on providers, Veterans’ stigma about seeking mental health care, and costs associated with traveling to VA for care, most of these Veterans do not receive any treatment for their mental health problems. Mobile health (“mHealth”) is an innovative and low-cost means of expanding access to mental health care for Veterans. The effectiveness of mobile applications (apps) and other mHealth tools is emerging. Nevertheless, poor patient engagement and poor sustainability remain the Achilles’ heel of these tools. These implementation challenges greatly limit the routine use of these otherwise promising innovations. Peer Specialists (PS) can enhance patients’ engagement with apps that are intended for self-care of mental health problems by helping to orient patients to these apps and by providing technical support and accountability. Consistent with this, recent studies indicate strong support among PSs and primary care providers for using PSs to facilitate patients’ engagement with mobile apps. In combination with the recent expansion of PSs into primary care, these studies suggest that PSs may be the ideal workforce and primary care the ideal setting in which to facilitate the implementation of mHealth into routine care in VA. Significance/Impact: By capitalizing on a high-value workforce shown to improve Veterans engagement in mental health care (i.e., PSs), this research stands to accelerate the implementation of mHealth in VA, and, in turn, improve access to mental health care for Veterans. Our proposed research responds to VHA and HSR&amp;D priorities of Access to Care, Mental Health, Population and Whole Health, and Virtual Care, as well major VA- related Legislative Priorities (MISSION Act). Innovation: PSs hold substantial promise for maximizing routine implementation of mHealth in VA, but no protocols have been designed to guide this process. In this study, we will rapidly design and then conduct a proof-of-concept test of the deployment of PSs in the implementation of mHealth in VA primary care. The protocol for PS support of mHealth will be grounded in the Whole Health model being disseminated in primary care settings VA-wide. Although we expect our PS protocol design will be easily adaptable and generalizeable to multiple apps, in this study we focus on one expert-endorsed VA app – Mood Coach. Specific Aims: (1) Conduct a formative evaluation to identify barriers and facilitators to using PSs to support implementation of mHealth in primary care. (2) Integrate the findings from the formative evaluation to design the protocol for PS’ support of mHealth in VA primary care. (3) Evaluate the feasibility, acceptability, and safety of the protocol among Veteran patients and PSs. Methodology: For Aim 1, we will hold qualitative interviews with three PSs and three primary care providers each from five sites participating in a VA national evaluation of Peers in primary care. For Aim 2, to guide protocol design, we will convene two meetings of a Steering Committee comprising VA and DoD stakeholders and incorporating the Veteran perspective. For Aim 3, at each of two sites that are participating in the national evaluation of Peers in primary care (Palo Alto and Syracuse), PSs will use the protocol to introduce Mood Coach to 12 primary care patients who screen positive for depression but subsequently did not meet the VA SAIL metric for continuity of care for depression. Four weeks later, objective app usage data will be extracted and patients will be interviewed to assess satisfaction with the mHealth support received from the PS, feedback regarding barriers and facilitators to this process, and changes in depression symptoms. Next steps: By completing these pilot aims, we will be well positioned to submit a subsequent HSR&amp;D IIR – a Hybrid Type 1 RCT at the Palo Alto and Syracuse VAs to evaluate the effectiveness and implementation potential of using PSs to support mHealth implementation.</t>
  </si>
  <si>
    <t>PPO 18-223'!M1</t>
  </si>
  <si>
    <t>Background: The Veterans' Access, Choice, and Accountability Act of 2014 has transformed the way the VHA delivers care, and its reorganization may lead to substantial challenges that ultimately affect the quality of care that Veterans receive, and subsequently, their health outcomes. Specific Aims: Our specific aims are to: 1) examine variation in utilization and access of VHA vs. Community Care (CC) over time (FY15-FY19); 2) develop and test a methodology to compare costs between VHA and CC; and 3) examine use of specialty care, specifically surgery and mental health. Within Aim 1, we will also determine the factors associated with receiving care in VHA vs. CC. For Aim 2, we will compare cost of standardized episodes of care (SEOCs) in VHA and CC for surgical care, and examine whether use of SEOCs leads to reduced cost and utilization. We will compare quality of surgical care and mental health care between VHA and CC, and develop methods to identify “overuse” of low-value surgical/mental health care in VHA vs. CC. Unique Features/Innovations of Project: This study will evaluate how well the Veterans Choice Program is working to increase Veterans' choice about where they get their care and whether this “choice” has helped to improve their access to timely, high-quality care. Through collaboration with key operational partners (the Office of Community Care (OCC), the Partnered Evidence-based Policy Research Center (PEPReC), and the Office of Reporting, Analytics, Performance, Improvement and Deployment (RAPID)), we will provide VHA with critical information on how well VHA's transformation to a purchaser of care is working. Methodology: For Aim 1, we will conduct descriptive analyses of the overall use of VHA and CC over time. We will then run a series of stratified analyses, separately by inpatient and outpatient setting, by category of care and by SEOC and then at the facility level. We will examine patient- and facility-level characteristics that are related to the extent of use of CC using descriptive analyses and then multivariable logistic regression models adjusted for patient and facility characteristics, categorizing facilities into “higher CC use than expected” and “lower CC use than expected.” For Aim 2, we will use a difference-differences (DD) to estimate costs prior to and after the the use of SEOCs for two surgical SEOCs in VHA and CC (Orthopedics and Neurosurgery-Neuropsych). Similar analyses will be conducted for quantity of services (instead of cost). For Aim 3, we will use generalized linear models, adjusted for patient characteristics and types of services received, to evaluate differences in outcomes between patients using VHA vs. CC for surgery and mental health. Once we have a reliable estimate of the differences in quality of care and cost for the same types of services within SEOCs provided in VHA vs. CC, we will derive a method for identifying low-value care and suboptimal allocation of resources. Expected Results: Information on which services to potentially make (e.g., surgery and mental health) through increased resources/capacity and which services might be more appropriate to buy (e.g., ophthalmology, physical therapy) will be useful as VHA continues down the road as both a purchaser and provider of care.</t>
  </si>
  <si>
    <t>SDR 18-318'!N1</t>
  </si>
  <si>
    <t>In response to highly publicized concerns regarding Veteran deaths and Veterans’ access to care in the Veterans Health Administration (VHA), Congress enacted the Veterans Access, Choice and Accountability Act (VACAA) in 2014 to establish the Veterans Choice Program (VCP) and expand the availability of community care for eligible Veterans. Since its inception, VCP has grown considerably, comprising nearly half a million providers, and Veterans using VCP now account for represents 17% of all users of VHA care. Due to the recency of VCP implementation, research on its impacts is limited but highlights issues with inadequacies of community provider networks to meet Veterans’ healthcare needs. Simultaneously, Veterans have also not been given access to information regarding VCP provider networks and can be uncertain of which providers are available to them. As a result, further investigation is needed to better understand how Veterans receive information regarding community care and how this information informs their decision to seek VA-purchased community care. This is required in conjunction with a concerted effort define, measure, and evaluate network adequacy for non-VA community care networks. Taken together, these steps will ensure that the needs of Veterans carefully assessed and appropriate standards are developed to meet the healthcare needs among Veterans seeking and requiring non-VA community care. This project will use a mixed methods design to identify healthcare market, medical center, Third Party Administrator, and Veteran characteristics and preferences that support or impede network adequacy and therefore, Veterans’ access to care. We will use quantitative methods to leverage standardized national data and processes combined with qualitative methods to account for individual VA medical center contexts and Veteran preferences. Using this design, the project will complete three main objectives. The first objective of this study is to develop and validate measures of network adequacy for non-VA community care and evaluate regional variations in network adequacy across VAMCs and VA’s 98 markets. Relatedly, the project seeks to examine the process by which Community Care decisions are made at individual VA facilities, and to identify existing and potential opportunities to expand community partnerships to deliver Community Care. The project will also interview Veterans regarding Community Care, including preferences for a network directory of providers and quality ratings of providers to more completely understand their perspectives on Community Care. These objectives have important implications for VHA healthcare and the development of strong community networks and connections between VHA and surrounding community providers to provide quality healthcare to Veterans. As a result, this study team and project will address an important priority with VHA and, in the long-term, improve community services for Veterans who receive care in the VHA.</t>
  </si>
  <si>
    <t>SDR 18-319'!O1</t>
  </si>
  <si>
    <t>Not Required</t>
  </si>
  <si>
    <t xml:space="preserve">Abstract </t>
  </si>
  <si>
    <t>C19 21-287'!A1</t>
  </si>
  <si>
    <t>BACKGROUND/RATIONALE:
The effect on health outcomes of COVID-19 pandemic-related disruptions in care is a defining public health question of this generation. In the early phase of the COVID-19 pandemic, admissions to Department of Veterans Affairs Hospitals decreased by 41.9% and outpatient visits, either in person or remote, decreased by 30.4%. While it is possible that the 40.3% fall in admissions for events such as myocardial infarction occurred partially because people were less active, it is likely that many delayed or did not seek care at all. Interestingly, admissions for appendicitis, a disease whose incidence would not likely vary as a result of behavior change, also decreased by 56.7%. Some of this forgone care may have saved patients from unneeded interventions. Careful analyses of these data could provide essential guidance about prioritization of care and social support for this pandemic and for future natural disasters.
OBJECTIVE(S):
The goal of this initial effort is to create a research roadmap to characterize conditions associated with excess mortality during the COVID-19 pandemic in Veterans. The VA experience will be placed in the larger US context by conducting parallel ecologic analyses of VA, Centers for Disease Control and Prevention (CDC), and Centers for Medicare and Medicaid (CMS) data. Changes in healthcare utilization that may be associated with both lowered and excess mortality in VA and Medicare populations will be examined. Available patient-level electronic health record (EHR) data within the VA will then be used to study in depth how much of the excess mortality is likely attributable to COVID-19. We will do this by using a risk index to identify probable undiagnosed cases and examine how these cases are distributed across specific demographic and diagnostic subgroups. Investigators will use the insights gained in this project to determine where further research and public health intervention efforts are most needed.
METHODS:
The main goal of this study is hypothesis generation. We will identify areas of greatest findings and then pursue more in-depth analyses. We will begin by examining broad trends in all-cause mortality overall, within demographic and diagnostic subgroups, and by calendar month, and identify associations between mortality trends and changes in healthcare utilization.
US Mortality data. Data from the 5 years prior to the pandemic, as well as during 2020-21 for US deaths due to all causes and due to specific categories (defined by ICD10 codes) will be obtained from the National Center for Health Statistics mortality surveillance system. Data will be stratified by state, week, and age category.
Medicare Data. Medicare data will be obtained from VIReC (The VA Information Resource Center). These "denominator" files will be used for overall mortality assessment, and the inpatient and outpatient files will provide comparative data for characterizing hospitalizations and procedure-based care (Medicare Part A and B), prescription drug utilization (Part D), and skilled nursing facility use and durable medical equipment files. Medicare claims provide widely generalizable, yet highly granular insights into healthcare utilization across the United States as a whole in the 65 and older population and will provide valuable context and benchmarks for regional and national comparisons to the healthcare of Veterans.
VA Electronic Health Record Data. The Corporate Data Warehouse will provide access to all VA electronic medical record data, including hospital and outpatient diagnoses (recorded using ICD-9 and ICD-10 codes), pharmacy data, laboratory results, clinical notes, and vital signs. Veteran deaths will be ascertained from the VA Vital Status file and the Master Patient Index, which is updated daily. Once available, these VA data will be merged as indicated with Medicare and Community Care data at a patient level to consider outside healthcare utilization.
VA Community Care Data. Over half of VA enrollees are eligible for community care through the MISSION (Maintaining Internal Systems and Strengthening Integrated Outside Networks) Act. In the first year after the start of the pandemic, community care encounters accounted for nearly 40% of all VA provided and paid for care. In comparison, from 2014-18, VA funds obligated for Community Care comprised about 20% of its healthcare budget. The Non-VA Care Program Integrity Tools (PIT) system, a comprehensive set of tools that aggregates many sources of data to check for fraud, waste, and abuse in the VA Community Care program, is the primary data source for VA Community Care. Whenever possible, for all study aims, PIT data will be analyzed in combination with Purchased Care/Fee data for a complete understanding of VA Community Care utilization and costs. During the course of the project outside VA healthcare services including dates, procedures, location, and diagnoses will be utilized.
FINDINGS/RESULTS:
There are no findings to report at this time.
IMPACT:
The work in this area has direct application to everyday care. This experiment is an opportunity to reveal the effects, both positive and negative, of the variations in care that occurred during the early and later stages on the COVID-19 pandemic. The findings have the potential to support broader efforts in US healthcare to further elucidate unmet needs while finding opportunities to safely de-escalate care when appropriate, freeing people from unneeded connections to the healthcare system.</t>
  </si>
  <si>
    <t>Abstract
The last five years have seen a paradigm shift in healthcare: new minimally invasive treatments are now available that can effectively replace surgery for elderly, comorbid patients. The most striking example is Transcatheter Aortic Valve Replacement (TAVR), the first major minimally invasive structural heart disease treatment to be disseminated nationally. TAVR is a life-saving option for the approximately 87,000 Veterans nationwide who suffer from severe aortic stenosis, and thereby face a 50% mortality rate within two years if left untreated. Preliminary data suggest that the novel complexities associated with TAVR diffusion significantly impact vulnerable patient populations. Based on prior data, one key mechanism for these disparities may be that vulnerable patient populations are less equipped to make informed decisions about treatment. Driven by the hypothesis that vulnerable Veteran populations experience unequal treatment with TAVR, but that decision support to routinely assess appropriateness and reduce barriers to care for Veterans can reduce these differences, the aims of this proposal are to: (1) Identify patient level factors that influence cardiovascular procedural treatment on the spectrum from minimally invasive (newer: TAVR and older: PCI) to invasive (older: CABG, SAVR) within the VA, categorizing high and low access groups, with non- VA data comparison. Multivariate, hierarchical logistic regression will be used to determine the association of patient level factors, including demographic and VA-specific contextual factors (e.g., percent service connection, proximity to VA procedure site, use of Veterans Choice or Medicare) with procedural use, identifying “low” and “high” access profile groups. I hypothesize that older, established cardiovascular procedures will show fewer inequities in care compared to the newest paradigm of care, TAVR. (2) Identify decisional needs and barriers to achieving appropriate TAVR treatment from the perspectives of Veterans (stratified into low and high access groups as defined by Aim 1) and their healthcare providers. I will use an explanatory mixed methods design to conduct semi-structured interviews with a stratified sample of low and high access profile Veterans referred for TAVR from multiple states and their providers to inform development of a pilot intervention in Aim 3. I hypothesize that poor understanding of individualized risks and benefits are a major limitation to appropriate TAVR referrals, with geographic barriers and difficulty using Veterans Choice options particularly identified among low access profile Veterans. (3) Build and pilot a novel individualized decision-making tool and patient facing website to improve both appropriateness and access to care, along with a strategy for implementation into routine VA care. Using TAVR as a model, I will develop and validate the feasibility of a prototype physician-facing decision aid for incorporation into routine VA care that predicts individualized risks and benefits of TAVR, as well as a patient-facing website that addresses barriers to care, such as mapping proximity and quality of the nearest TAVR sites for geographically remote Veterans who may require use of Veterans Choice. Through the successful execution of this work, for the first time, potential inequities in access to TAVR among vulnerable Veterans will be identified, and insights will be revealed into the gaps in decision making support for Veterans and their physicians that may contribute to these differences. Additionally, this work will advance the field by piloting the first evidence-based intervention to systematically improve the appropriateness of care for Veterans receiving minimally invasive procedures by generating individualized risk-benefit profiles for treatment, with further online innovative decisional support resources. This will serve as a model for a host of novel minimally invasive treatments now becoming available across multiple therapeutic disciplines.</t>
  </si>
  <si>
    <t>CDA 15-072'!B1</t>
  </si>
  <si>
    <t>Abstract
Background: This CDA will provide me, Megan E. Vanneman, PhD, MPH, with the training and experience to become an independent health services researcher who applies decision science and informatics to improve Veterans’ access to and engagement in high-quality care. To help achieve this goal, I will work with my mentors, consultants, and operational partners to develop and evaluate an information and decision support tool to improve VA leaders’ understanding and decision-making about VA enrollment and reliance (proportion of care received at VA) on primary and mental health care. Significance/Impact: This research will have a positive impact on VA leaders, Veterans interested in enrolling in VA health care, and Veterans needing primary and mental health care, by increasing understanding of how access, quality, enrollment, and reliance can be optimized to better meet Veterans’ needs. As the VA moves from a more closed, integrated healthcare system to providing care through networks that include community partners, VA leaders need to better understand enrollment, reliance, access, and quality at their local facilities and VISNs, particularly for “foundational services,” such as primary and mental health care. The CDA strongly aligns with top VA priorities – increasing choice for Veterans, modernizing the VA system, using VA resources more efficiently, and improving timeliness of services. Innovation: While we know that about 50% of Veterans enroll in VA and that about 50% of care for these enrollees is provided in the VA, we have little understanding of what drives these decisions for recently separated Servicemembers – those who participated in conflicts in Iraq and Afghanistan. Preliminary studies show that there is wide variation in VA facility enrollment rates, but we do not have data on variation in VA facility reliance rates. Furthermore, we do not understand what drives these differences. Although there is some understanding of individual (e.g., age) and community-level (e.g., non-VA provider supply) factors that influence VA enrollment and utilization, we lack understanding of facility factors that can be modified to appropriately connect Veterans to VA and needed services thereafter. Specific Aims: The research plan has three primary goals: 1) Learn what information and resources VA facility and VISN leaders need to better understand and manage enrollment rates and reliance rates for primary and mental health care; 2) Derive insights on facility factors by evaluating relationships among enrollment rates, reliance rates, access to care, and quality of care for primary and mental health care; and 3) Develop or modify existing information tool(s) to assist facility and VISN leaders to manage enrollment and reliance rates for primary and mental health care. Methodology: This CDA seeks to fill the gap in understanding on enrollment and reliance for primary and mental health care through a mixed-methods approach by: producing descriptive data on facility enrollment and reliance rates (Aim 1.1); qualitatively studying Veterans’ insights on their decisions regarding enrollment and reliance in interviews involving VA enrollees and non-enrollees (Aim 1.2); interviewing VA leaders about their information needs regarding enrollment and reliance (Aim 1.3); using hierarchical modeling to understand what modifiable facility factors on access and quality are associated with enrollment and reliance rates (Aim 2); and developing, testing, and implementing a tool to assist VA leaders to improve enrollment and reliance rates (Aim 3). Next Steps/Implementation: Study results will help VA healthcare leadership target changes that they can make to manage enrollment and retention of Veterans in the VA healthcare system and deliver needed foundational services. Results will also inform my future work on information and resource allocation tools to support Veterans’ and leaders’ decision making.</t>
  </si>
  <si>
    <t>CDA 15-259'!C1</t>
  </si>
  <si>
    <t>Abstract
Background. As a psychologist with strong beginner implementation science competencies, Dr. Woodward’s goal is to become an independent investigator and advanced implementation scientist to improve health equity in VA by engaging vulnerable Veterans in implementing healthcare services. In this CDA, she will acquire skills to identify, manualize, pilot, and rigorously evaluate effective methods to engage vulnerable Veterans (those who experience health disparities) throughout the implementation process. Health care disparities persist in VA. In community-based participatory research (CBPR), engaging consumers in research helps vulnerable populations improve health behaviors and outcomes. Thus, implementation researchers could also engage consumers in selecting and tailoring implementation strategies. Implementation strategies are techniques to enhance uptake of an intervention (e.g., quality monitoring, sustainability planning). There is little consumer involvement in this process likely because no formal guidance exists. Dr. Woodward will manualize methods to engage vulnerable Veteran consumers (including families, caregivers, community members) in selecting and tailoring implementation strategies. This manual (called Consumer Voice) will provide concrete guidance on what, when, where, how, and why an implementer might engage consumers in implementing or redesigning healthcare services. Dr. Woodward will pilot this manual in the context of implementing Safety Planning Intervention (SPI) for suicide prevention, focused on rural Veterans, a population particularly vulnerable to suicide. Suicide is VA’s top clinical priority. SPI is an effective intervention that reduces suicidal ideation and behaviors. Dr. Woodward needs training in CBPR, mixed methods in implementation research, and implementation strategy design. Significance/Impact. By adding Veterans’ voices throughout the implementation process, VA can increase access to and quality of healthcare for vulnerable Veterans and improve health equity. Dr. Woodward’s training will ensure her expertise in implementation science and health disparities to meet VA’s needs. Innovation. Consumer Voice is timely given critical needs for innovative implementation science to reduce health disparities and VA’s increasing emphasis on Veteran engagement. Consumer Voice is novel as the first manual to guide a process for consumer engagement throughout implementation; [although it will be piloted on SPI, it will be generalizable to other vulnerable groups and interventions.] Specific Aims. 1) Identify and manualize methods to engage consumers in selecting and tailoring implementation strategies (Consumer Voice). 2) Use Consumer Voice and pilot its acceptability, feasibility, and preliminary effect on implementation and Veteran outcomes. 3) Evaluate SPI sustainment [as a metric of Consumer Voice’s impact.] Methodology. In Aim 1, Dr. Woodward will use a CBPR approach to develop Consumer Voice. During the Aim 2 pilot, Dr. Woodward will implement SPI in two community-based outpatient clinics serving rural Veterans. The comparison site will receive Implementation Facilitation (IF) and the implementation site will receive IF+Consumer Voice. Dr. Woodward will use mixed methods to assess feasibility and acceptability of Consumer Voice. Dr. Woodward will use a pilot hybrid implementation- effectiveness Type 3 design and compare IF to IF+Consumer Voice on: 1) implementation (reach, adoption, fidelity); and 2) Veteran outcomes (depression severity, suicidal ideation, suicidal behavior). In Aim 3, Dr. Woodward will use mixed methods to re-evaluate Aim 2 outcomes at 12-month follow up to assess SPI sustainment. Dr. Woodward will also gather qualitative data from stakeholders to understand what hinders or promotes SPI sustainment and [compare the degree to which consumers were involved in each site’s Sustainability Action Plan]. Next Steps/Implementation. Dr. Woodward will conduct a full evaluation of Consumer Voice on implementation outcomes and suicide disparities between urban and rural Veterans. Full dissemination will include VA cyberseminars and meetings with policy and program partners.</t>
  </si>
  <si>
    <t>CDA 18-192'!D1</t>
  </si>
  <si>
    <t>Abstract
Background: Opioid use disorder (OUD) affects a significant number of VA patients, and has serious consequences, including overdose and death. While medication is recognized as the most effective treatment for OUD, it remains under-utilized within VA. This is particularly true for rural patients, who are 37% less likely to receive a medication for OUD than Veterans residing in urban areas. Addressing the rural disparity in access to medication has become increasingly important as rural areas have been disproportionately impacted by the consequences of the opioid crisis, including opioid-related mortality. Significance/Impact: Enhancing access to medication for OUD for all Veterans is a major priority within VA. The research proposed will address a substantial disparity in health care access for rural Veterans, and has the potential to positively impact thousands of rural Veterans with OUD who currently lack access to evidence- based OUD treatment. Innovation: The proposed research leverages the knowledge and experience of rural facilities that have been successful in integrating buprenorphine into primary care to inform the design of an implementation strategy to support rural, primary care buprenorphine treatment. Specific Aims: Aim 1: Characterize a) VA facilities’ rates of primary care buprenorphine prescribing over time and b) differences in primary care-based buprenorphine prescribing for rural versus urban Veterans. Aim 2) Among rural facilities with improved primary care based buprenorphine prescribing, qualitatively explore implementation strategies utilized, facilitators to success, and methods to overcome implementation barriers. Aim 3) Develop and pilot test an implementation strategy to facilitate the initiation and scale-up of buprenorphine prescribing in rural CBOCs within one VA facility. Methodology: This study utilizes a mixed methods sequential explanatory design, in which findings from each Aim inform the design and conduct of subsequent Aims, which themselves contextualize and elaborate upon initial findings. Aim 1 is a retrospective cohort study utilizing national VA data. Aim 2 utilizes qualitative interviews with a sample of clinical administrators and direct care providers embedded within rural facilities that have improved their rate of primary care-based buprenorphine prescribing over time. Aim 3 is a pilot trial of the implementation strategy that will be evaluated via formative evaluation methods. Next Steps/Implementation: The Aim 3 pilot will inform IIR #2 in year 5 of the CDA, which will be a multi- center trial of the implementation strategy within rural CBOCs of VISN 20, comprising Alaska, Washington, Oregon, and Idaho—states with a considerable number of rural primary care locations.</t>
  </si>
  <si>
    <t>CDA 18-193'!E1</t>
  </si>
  <si>
    <t>Abstract
Background: Improving access to care is a high priority within the VA. While improvements to access have been made in recent years, gaps and inefficiencies still exist, particularly around missed clinic visits, or `no- shows'. The VA reports that approximately 15-18% of scheduled outpatient primary care appointments are not completed and that 9.2 million appointments were lost because of no-shows in FY2017. In preliminary work, we demonstrated the importance of social risk factors on VA no-show rates. These findings suggest that a no- show prediction model that incorporates patient-level factors could predict missed clinic rates and provide clinical phenotypes (i.e. an aggregate description of a Veterns' social vulnerabilities) of Veterans at greatest risk of no-showing. VA Video Connect (VVC) is a newly developed telemedicine application that provides video conferencing services as a means to connect Veterans with their VA medical providers. With VVC, Veterans can access their VA provider from any mobile or web-based device (e.g. smartphone, tablet, or computer) and do not need to be located at a satelite clinic. Previous work supports the idea that VVC could be targeted to those at elevated risk of no-showing clinic appointments. This CDA proposes a risk-based, targeted use of VVC in patients with social vulnerabilities as a means of decreasing clinic no-shows. Significance: This proposal aims to improve access to care by identifying, describing and engaging Veterans who would most benefit from alternative methods of primary care, specifically VA Video Connect. Innovation: This research has several innovative aspects to it. First, we will utilize machine-learning predictive techniques to identify and describe Veterans who are at highest risk of no-showing based on their social risk. This methodology has never been utilized in addressing no-shows. Second, we will actively engage Veterans in a formative assessment of how to optimize the use of VVC as an alternative method to obtaining primary care. Engaging Veterans throughout this proposal will ensure that Veterans' voices are properly integrated into the final product. Finally, this proposal utilizes novel telemedicine technologies (i.e. VVC) as a means of improving access for Veterans who are at high risk of missing clinic visits. Specific Aims &amp; Methodology: (1) Use regression tree analysis to phenotype Veterans based on their estimated risk of no-showing clinic appointments. Hypothesis: Social risk factors are associated with no- shows in the ambulatory VA population and certain phenotypes will have higher no-show rates compared to others. (2) Use a sequential exploratory mixed methods design to engage phenotyped Veterans at high risk for no-showing and assess Veteran suitability and capability of using VVC. Hypothesis: Certain phenotypes of Veterans will be optimally served by VVC, while other phenotypes will require higher intensity primary care programs or continued in-person care. (3) Pilot the targeted use of VVC among 50 Veterans at-risk of no-showing primary care clinic appointments at the SFVA using a Type I hybrid effectiveness-implementation design. We will collect formative implementation data about local adaptability, acceptability, and fidelity. Hypothesis: VVC will be an acceptable alternative modality of primary care for both Veterans and providers. Next Steps: Following the effective implementation of this CDA, we will work with operational partners (Office of Connected Care and Telehealth) and perform a multisite assessment of the focused use of VVC on Veterans at high risk of missing clinic appointment.</t>
  </si>
  <si>
    <t>CDA 19-349'!F1</t>
  </si>
  <si>
    <t>Abstract
Background: This Veterans Affairs (VA) Health Services Research &amp; Development Career Development Award resubmission is a five-year plan that will enable the candidate, a staff cardiologist and specialist in cardiac rehabilitation (CR) at the VA Tennessee Valley Healthcare System, to develop and implement interventions to increase CR enrollment in Veterans. CR is an outpatient program including prescriptive exercise and cardiac risk factor education that is an essential therapy for patients with cardiovascular disease. This proposal will develop a tailored intervention to increase Veteran enrollment in CR. Significance/Impact: CR is widely underutilized, with less than 20% of eligible patients enrolling in CR programs nationally. CR utilization is particularly low among Veterans, with only 10% of eligible Veterans enrolling in CR programs. Though CR referral rates have risen substantially over the past decade, CR enrollment has remained static. It is imperative to study barriers to CR enrollment among Veterans that have already been referred to CR and develop interventions tailored to these individual barriers. Innovation: The applicant will develop a tailored intervention for increasing CR enrollment using the Obesity- Related Behavioral Intervention Trials model, a conceptual model for intervention development, as well as the information-motivation-behavioral skills model, a theory of behavior change that allows individual tailoring. Linking these models will produce new knowledge regarding behavioral intervention methodology as well as an innovative clinical intervention that can be delivered by nurses and other clinical staff at VA facilities. The proposed intervention aligns with current VA initiatives by supporting CR enrollment wherever is most convenient for Veterans (including VA CR programs, non-VA CR programs, and home-based CR programs). Specific Aims: Aims 1 and 2 comprise a sequential explanatory mixed methods study to evaluate barriers to CR enrollment among Veterans. The purpose of Aim 1 is to quantify barriers to CR in 100 Veterans hospitalized with ischemic heart disease using the previously validated Beliefs About Cardiac Rehabilitation Scale (BACRS). The purpose of Aim 2 is to reveal additional barriers to outpatient CR enrollment through qualitative interviews in 30 Veterans from Aim 1 who did not enroll in CR. Aim 3 focuses on the iterative development of a tailored intervention to increase outpatient CR enrollment in 3 groups of 5 hospitalized Veterans, characterizing the intervention’s feasibility and acceptability. In Aim 4, the tailored intervention will undergo proof-of-concept testing in a non-randomized group of 25 Veterans hospitalized with ischemic heart disease. The applicant hypothesizes that these Veterans will have a clinically significant improvement in BACRS summary scores after the intervention, representing a decrease in perceived barriers to CR. Methodology: Aim 1 will quantitate the burden of CR barriers among Veterans by evaluating distributions of BACRS summary scores and subscales. In Aim 2, the applicant will use intensity sampling to purposefully select Veterans with the lowest individual BACRS subscale scores (and highest perceived barriers to CR) from the Aim 1 cohort for semi-structured qualitative interviews. Aim 3 will use mixed data from Aims 1 and 2 and serial formative evaluations to inform the iterative development of a tailored intervention. In Aim 4, the BACRS will be administered before and after the intervention, characterizing the intervention’s effect on perceived barriers to CR enrollment as measured by the BACRS summary score. Implementation/Next Steps: The applicant will align the study activities with the QUERI Implementation Roadmap and convene a Stakeholder Engagement Panel to ensure that the tailored intervention is developed with maximum generalizability to other VA facilities. Findings from the proposed study will inform a wide range of initiatives related to CR enrollment among Veterans and will be used to conduct a randomized clinical trial of the tailored intervention within the context of an Investigator Initiated Research application.</t>
  </si>
  <si>
    <t>CDA 19-391'!G1</t>
  </si>
  <si>
    <t>Abstract
Background. Atrial fibrillation (AF) is a common cardiac arrhythmia, affecting up to 1 million Veterans. AF increases the risk of stroke by 5-fold and is associated with higher rates of death. Oral anticoagulation reduces the risk of stroke in AF by 60%, yet such therapy is underutilized. Further, racial and ethnic disparities in anticoagulation for AF exist, despite a 2-fold higher risk of stroke among racial and ethnic minorities with this condition. In pilot work conducted in &gt;40,000 Veterans with newly diagnosed AF in FY 2017, black Veterans were significantly less likely than white Veterans to receive any form of anticoagulant, particularly safer, more effective therapy with direct-acting oral anticoagulants. In these analyses there was up to 2.5-fold facility-level variation in the frequency of anticoagulation and in racial and ethnic disparities in such therapy. With the detection of these treatment disparities documented in VA, this CDA-2 will quantitatively assess the multilevel determinants of these disparities, qualitatively identify barriers to and facilitators of equitable anticoagulation for AF, and use these findings to develop and pilot test implementation strategies to eliminate these disparities. Significance / Impact. Ensuring access to high-quality, equitable care for all Veterans are VA and VA HSR&amp;D priority areas. This CDA-2 addresses underuse of an evidence-based therapy for racial and ethnic minority Veterans with AF—a common and costly condition. The significance of this problem is likely to increase with the aging of the Veteran population and the steadily increasing proportion of minority Veterans receiving health care within VA. Innovation. This CDA-2 is framed using blended health equity and implementation science conceptual models to understand and reduce racial and ethnic disparities in health care. This CDA-2 uses novel data sources to assess the association of underexamined determinants of racial and ethnic disparities in Veterans with AF and is among the first to qualitatively examine Veteran experiences with AF and anticoagulation. Finally, this research will be the first to develop and test implementation strategies to reduce disparities in anticoagulation for AF. Specific Aims. Aim 1 is a quantitative study to characterize the association between race, ethnicity, and oral anticoagulant initiation in Veterans with AF. Aim 2 is a qualitative study to examine stakeholder perceptions of the barriers to and facilitators of equitable oral anticoagulant initiation in Veterans with AF. Aim 3 proposes to design and pilot test an empirically-developed implementation strategy bundle to improve equitable oral anticoagulant initiation in Veterans with AF. Methodology. Aim 1 uses a national cohort of ~130,000 Veterans with incident AF in FYs 2010-2019 to assess the patient, provider, and facility-level determinants of the association of race, ethnicity and anticoagulation. Aim 2 will recruit and interview providers, administrators, and Veterans with AF about barriers to and facilitators of equitable anticoagulant initiation for AF in VA. Aim 3 uses the findings from Aims 1 and 2 to develop and pilot-test the feasibility of a set of implementation strategies to promote equitable anticoagulant initiation within a local VA primary care practice. Implementation / Next steps. Findings from research Aims 1-3 will set the stage for a hybrid type 3 trial to broadly test the effectiveness of the pilot-tested implementation strategies on equitable anticoagulant initiation in Veterans with AF. Candidate. Dr. Utibe Essien is a general internist and Core Investigator in the VA Center for Health Equity Research and Promotion. The short-term goal of this CDA-2 is to gain training and research experience in understanding and implementing strategies to reduce treatment disparities in Veterans with AF. This will be achieved through in-depth training in: (1) advanced quantitative research; (2) qualitative research; (3) implementation science; and (4) professional leadership. This CDA-2 will support his long-term goal of becoming an independent VA health services investigator focused on developing implementation strategies to reduce racial and ethnic disparities in the use of evidence-based medical therapies for Veterans with chronic cardiovascular diseases.</t>
  </si>
  <si>
    <t>CDA 20-049'!H1</t>
  </si>
  <si>
    <t>Abstract
Background. In the United States, two women die every day from pregnancy-related complications. Non- Hispanic Black women die at 3 to 4 times the rate of non-Hispanic White women, and women living in rural areas and women with low income are also at increased risk. For every pregnancy-related death, about 100 more women nearly die due to severe maternal morbidity (SMM), or complications from pregnancy and/or delivery that result in significant lasting health consequences. Research suggests that &gt;60% of these deaths and SMM events are preventable, and that improving women’s health before pregnancy (e.g., managing chronic medical and mental health conditions) may be one key to prevention. Little is known about women Veterans’ pre-pregnancy health risks and maternal outcomes. Preliminary data from pilot work suggest that the rate of pregnancy-associated deaths among Veterans using VA maternity care benefits is nearly double the national rate. Because women Veterans have a high prevalence of chronic medical and mental health conditions, and given that half (48%) of women Veterans age 18-45 identify as non-White and 25% live in rural areas, it is critical to examine the role of these pre-pregnancy health risks in adverse maternal outcomes and to explore how patterns of comorbid health risk factors vary among women from vulnerable subgroups. Significance / Impact. The proposed research will fill major gaps in the literature about the etiology of maternal mortality and SMM both within and outside of VA, and directly aligns with VHA and HSR&amp;D priorities around women’s health and health equity. Innovation. This study is the first to examine the impact of pre- pregnancy health risks on maternal outcomes among a national cohort of women Veterans and the first to examine whether social characteristics modify associations between pre-pregnancy health and maternal outcomes. Specific Aims. Aim 1 is a quantitative study to classify women Veterans according to co-occurring pre-pregnancy health risks, describe associations between risk profile groups and adverse maternal outcomes, and identify how these associations vary across population subgroups. Aim 2 is a qualitative study to examine women Veterans’ pre-pregnancy healthcare needs, experiences, and preferences. Aim 3 involves intervention development, refinement, and pilot testing with the input of key VA clinical and operational informants and women Veterans. Methodology. Aim 1 will use latent class analysis and multiple regression to examine a national cohort of over 30,000 pregnancies to women Veterans in FY2010-2019. Aim 2 will recruit and interview ~30 women Veterans about their experiences and needs related to pre-pregnancy health and health care in VA. Aim 3 will recruit ~6 VA clinical and operational informants and ~3 women Veterans for a VA stakeholder advisory panel, 5-10 women Veterans and their providers to provide feedback on intervention components, and 10-15 women Veterans and providers to pilot test the intervention components. Implementation / Next Steps. Findings will be presented to local and national operations partners and will directly inform follow-up research to test one or more of a set of patient-centered pre-pregnancy health intervention strategies in multiple VA primary care sites. Candidate. Dr. Deirdre Quinn is a postdoctoral research fellow in women’s health at the VA Center for Health Equity Research and Promotion. The purpose of this CDA-2 is to facilitate Dr. Quinn’s successful transition to an independent VA health services investigator focused on achieving quality and equity in women Veterans’ reproductive health. The objective of this CDA-2 research is to examine how links between women Veterans’ pre-pregnancy health risks (e.g., chronic conditions), social characteristics (e.g., race/ethnicity, rurality), healthcare experiences, and maternal outcomes can inform opportunities to improve women Veterans’ healthcare. This objective will be achieved through expert mentorship and in-depth training in: (1) advanced quantitative research; (2) qualitative research; (3) designing and testing intervention strategies to improve women’s health; and (4) professional leadership.</t>
  </si>
  <si>
    <t>CDA 20-224'!I1</t>
  </si>
  <si>
    <t>Abstract
Background/Significance: The 2018 MISSION Act allows Veterans to seek healthcare from non-VHA providers through the Veterans Community Care Program (VCCP). However, shortages of mental health providers in over 50% of U.S. rural counties jeopardize access to psychological services in these areas. These shortages indicate a growing need to bridge gaps in the provision of mental healthcare in rural communities. The VCCP presents a distinct opportunity for VHA to leverage its relationships with community stakeholders to develop innovative strategies to improve access to high-quality care for rural Veterans. Guided by the VHA state-of-the-art access model, this project seeks to understand the current state of VCCP mental healthcare and build a program that uses community engagement strategies to support community providers in delivering high-quality care to rural Veterans. This work will initially focus on rural Veterans who have experienced military sexual trauma (MST). These Veterans represent a high priority, understudied rural Veteran population. MST exposure is common among Veterans (25-33% of females, 1-3% of males) and associated with high rates of psychiatric distress and suicide risk. Preliminary data show that, despite equivalent rates of MST exposure, rural Veterans are less likely to receive psychotherapy than urban Veterans. Research on specific access barriers and gaps in mental healthcare for rural Veterans with MST is greatly needed. Innovation: Project innovations include: (1) targeting a high priority rural Veteran population with a history of MST, (2) obtaining input from Veterans and frontline community providers, and (3) novel use of community engagement and planning (CEP) to address gaps in rural mental healthcare. CEP is a community-based participatory research strategy designed to increase the capacity of community providers in delivering evidence-based care and building a community network of services. Specific Aims/Methods: Guided by the VHA access model, Aim 1 will use qualitative interviews and secondary data analysis to examine VCCP mental healthcare for MST. Qualitative interviews with Veterans will explore perceived accessibility, quality, and satisfaction with this care. A secondary analysis of VHA administrative and community care data will assess VCCP delivery and access outcomes (e.g., appointment wait time, session length and duration). Aim 1 data will support an HSR&amp;D IIR proposal by year 3 to conduct an in-depth evaluation of VCCP delivery of MST-related mental healthcare. These data will also inform development of the Enhancing Community Care for MST Program in Aims 2 and 3. The proposed program aims to support VCCP and other community providers in aligning VHA and community resources to increase delivery of MST-related mental healthcare to rural Veterans. The program will educate community providers about evidence-based MST-related clinical practices and provide group consultation to facilitate their use of these practices. Group consultation will also include structured activities to assist providers in developing a collaborative community network of MST-related services. Aim 3 will pilot the feasibility and acceptability of the proposed program. Depending on Aim 3 findings, the PI will submit either an HSR&amp;D pilot to refine the program or a larger research project (e.g., HSR&amp;D IIR, VHA Office of Rural Health demonstration project). Next Steps: To achieve research aims and facilitate the PI’s transition to an independent VHA health services researcher, the CDA will provide advanced training in qualitative data analysis, community-engaged research methods, and program development and evaluation. These training goals will be accomplished through formal coursework, mentorship, and participation in training workshops, seminars, and conferences. The expertise gained from training and research activities will allow the PI to execute a line of research that aligns with VHA’s priorities of access to care/rural access and MISSION Act.</t>
  </si>
  <si>
    <t>CDA 20-261'!J1</t>
  </si>
  <si>
    <t>Abstract
Background: Nearly 30% of Veterans with diabetes dually use Medicare Part D and VA to fill their antidiabetic medications, and dual users have poorer glycemic control and poorer medication adherence than Veterans who fill only through VA. Yet few resources exist to help Veterans understand and navigate between these dual pharmacy benefits. Significance/Impact: The goal of this research is to understand how Veterans are choosing between VA and Part D, identify knowledge gaps, and rigorously develop and test an intervention that will educate and optimize Veteran choice on prescription coverage. Innovation: This research is innovative because it: i) uses a stated-preference research method, called a discrete choice experiment, to quantify Veteran preferences when choosing which pharmacy benefit through which to fill their antidiabetic medications and ii) rigorously develops the first Veteran-facing decision aid that helps improve Veteran decision-making about where to fill their medication. By applying a Veteran-centered intervention focused on access to care and health care value to an aging population with a costly and prevalent condition, this proposal aligns with strategic goals for HSR&amp;D, PBM, and VA in general. Specific Aims: The specific aims of the CDA-2 proposal are: 1) Identify medication acquisition challenges and informational needs that Part D-enrolled Veterans have when filling antidiabetic medications through VA or Medicare Part D; 2) Estimate how Veteran preferences around aspects such as prescription coverage, travel time, wait time, medication copay, and chance of adverse events influence where Part D-enrolled Veterans choose to fill antidiabetic medications; 3) Develop and assess feasibility and acceptability of a decision aid that helps Part D-enrolled Veterans comprehend VA and Medicare Part D prescription benefits to optimize choice on where to fill medications; and 4) Evaluate how dual use of VA and Part D to fill antidiabetic medications affects medication expenditures for Veterans, Medicare, and VA. Methodology: The proposed research consists of four projects, all focused on Part D-enrolled Veterans using antidiabetic medications. Project 1 is a qualitative study to identify knowledge gaps and other medication acquisition barriers that Veterans experience when filling medications through Part D versus VA. Project 1 will comprise of 24 interviews with Part D- enrolled Veterans with type 2 diabetes, and 12 interviews with caregivers. Project 2 consists of a discrete choice experiment study that estimates how Veterans trade off between different aspects such as prescription coverage, travel time, wait time, medication copay, and chance of adverse events when they decide where to fill their medications. Project 3 will involve the development and assessment of feasibility and acceptability of a decision aid based on findings from Aims 1 and 2. Project 4 will encompass a retrospective cohort study, using VA Corporate Data Warehouse medical records linked to Medicare claims data, to study the impact of dual use of pharmacy benefit on costs to Veterans, Medicare, and VA. Implementation/Next Steps: Two IIRs will be submitted to support: i) an expanded secondary data analysis that informs future implementation of the decision aid and ii) a hybrid type I effectiveness-implementation trial assessing the impact of the decision aid on Veteran satisfaction; medication supply, switching, and adherence; glycemic control; and costs to the Veteran and VA.</t>
  </si>
  <si>
    <t>CDA 20-273'!K1</t>
  </si>
  <si>
    <t>Abstract
Background: Food insecurity is defined as limited or uncertain access to food due to household economic restrictions and affects 1 in 4 post-9/11 Veterans. Food insecure Veterans have increased risk for mental health conditions like depression and suicidal ideation. Current methods to reduce food insecurity focus on immediate food access but do little to address underlying contributors such as such as unemployment, poor access to healthcare, and social isolation. Fortunately, the VA has services that address these underlying contributors. Unfortunately, more than half of post-9/11 Veterans have yet to enroll in, or use, VA programs because they lack awareness of, and/or access to, services. Community-based VSOs are critical entry points for Veterans with unmet social needs who have yet to connect with VA services. However, we know little about their screening practices. Like in healthcare settings, robust screening and referral processes in community settings are imperative; otherwise, a large portion of Veterans may continue to go without food. Significance: The proposed CDA directly responds to the VHA HSR&amp;D’s call for research to mitigate unmet social needs of Veterans. Mounting evidence indicates that food provision alone does not improve food security. We need a comprehensive approach that considers underlying contributors to food insecurity. Many of the 53% of post- 9/11 Veterans not enrolled in VA services separated with low enlistment ranks and/or are women. These characteristics place them at increased risk for food insecurity. Thus, we also need to integrate robust screening processes to identify Veterans who are food insecure where they are—in the community; otherwise, a significant portion of Veterans may continue to go with unmet social needs. Innovation: The need to partner with community-based organizations, VHA, and VBA to design an intervention that will address underlying contributors through peer-support to reduce isolation and navigate existing resources is the basis for the research proposed in this CDA. Our study will also, to my knowledge, be the first attempt to examine how VSOs are screening for food insecurity and other health-related social needs. Specific Aims: My long-term career goal is to be a VA-based independent investigator recognized for implementing innovative, community- engaged solutions that tackle food insecurity and other social determinants of health. With guidance from my mentorship team, I aim to increase proficiency with participatory research, expand knowledge on intervention design and evaluation, and build implementation skills to translate evidence to practice. To support these career objectives, during the CDA I propose to: Aim 1. Design a stakeholder-informed, wrap-around intervention to help post-9/11 Veterans who are food insecure. Aim 2. Conduct a feasibility trial of a stakeholder-informed, wrap-around intervention designed to provide Veterans who are food insecure with peer support and connect to existing services that address underlying contributors to food insecurity. Aim 3. Examine community-based screening practices for food insecurity and other health-related social needs in Veterans. Methodology: We will use the human-centered design framework to design a wrap-around intervention with key stakeholders (e.g., Veterans, community partner, VHA social work, and VBA outreach specialists). We will then conduct a 12-week feasibility and acceptability trial of the intervention. In Year 4 and 5, we will conduct a landscape survey of screening practices among VSOs in Texas and 1:1 in-depth interviews with select VSOs to further explore factors that facilitate and prevent screening in VSOs. Findings will include stakeholder-informed process maps for screening. Next steps: The research generated from this CDA will support an IIR submission to conduct a hybrid type 1 study of the stakeholder-informed, wrap-around intervention and a proposal to initiate and/or expand screening of social needs in community settings. As a VA- based nurse scientist, I will use the skills, mentorship, and experience gained from my CDA to generate research that will inform practice and policy to address complex social needs affecting Veterans.</t>
  </si>
  <si>
    <t>CDA 21-032'!L1</t>
  </si>
  <si>
    <t>Abstract
Background: The Veterans Health Administration (VA) mandated expanded community care services for Veterans with the VA Maintaining Systems &amp; Strengthening Integrated outside Networks (MISSION) Act of 2018. As a result, the VA has increasingly partnered with community-based facilities and growing number of Veterans Living with Dementia (VLWD) will receive community and VA care (dual-users). However, there are gaps in care for dual-use Veterans, including increased hospitalization and fragmented care. Significance/Impact: Understanding community care for dual-use Veteran health outcomes, care quality, and safety is crucial and provides objective measures of MISSION Act. My CDA is significant for its potential to uncover current transitional care gaps, while creating an adaptable, pragmatic intervention aimed at reducing adverse outcomes for VLWD. Innovation: My CDA uses mixed methods to inform the identification of adverse transitional outcomes among VLWD and the adaptation of a pilot intervention. The VA is undergoing a major transformation due to the MISSION Act. My CDA research is innovative in assessing community care for VLWD, is the first to assess outcomes for VLWD in the MISSION Act era and inform adapted pilot intervention. The methods developed and applied in this CDA will provide a roadmap for evaluating and comparing outcomes across care settings while also identifying barriers and facilitators to transitions in care. Specific Aims Aim 1: Understand health care utilization patterns and associated outcomes of dual-use VLWD. Aim 2: Understand preferences and transitional care needs of dual-use VLWD, their care partners, and clinicians through qualitative interviews. Aim 3: Adapt and pilot test an evidence-based transitional care model to improve transitional care outcomes for VLWD following ED visit and/or hospitalization. This work has the support of the VA offices of Geriatrics and Extended Care, community care and emergency medicine and aligns with VA priority-- research focused on national legislative priorities affecting Veteran care, notably the MISSION Act. Methodology: We will use a mixed methods sequential quantitative-to-qualitative design. First, we will perform a quantitative study of dual-use VLWD to understand factors that contribute to adverse outcomes (30-day re- hospitalizations, 30-day ED readmissions and mortality within 30 days of hospital discharge). Second, we will perform a qualitative study of dual-use VLWD (n = 25), their family caregivers (n = 25) and their clinicians (n = 25) to identify transitional care priorities and needs. Third, we will use findings from Aims 1 and 2 to adapt and pilot an intervention aimed at reducing adverse outcomes of VLWD. Using mixed-methods, we will test the feasibility and acceptability of the intervention. Next steps: This CDA findings will be the basis for future work to study the effectiveness and impact on Veteran outcomes.</t>
  </si>
  <si>
    <t>CDA 22-092'!M1</t>
  </si>
  <si>
    <t>Abstract
Project Background: Obstructive sleep apnea (OSA) is one of the most common sleep disorders among U.S. military Veterans. Unfortunately, most VA sleep programs have not been able to keep up with Veterans’ ever-increasing demand for OSA assessment and treatment. Project Objectives: The objective of this proposal is to compare a health care delivery model, Direct Referral for Apnea Monitoring (DREAM), with initial in-person (IP) encounters for Veterans at risk for OSA. The central hypothesis of the proposed research is that the DREAM clinical pathway can improve Veterans’ access to sleep services by reducing wait times for home sleep apnea testing (HSAT) and OSA treatment while maintaining prognostic accuracy that is comparable to IP assessments. We will test our central hypothesis and accomplish the objective of this proposal by pursuing the following specific aims: Aim 1. Compare the time from referral to sleep testing and treatment of OSA in Veterans in the DREAM vs. the traditional clinical pathway, which includes an initial encounter with a care provider. Aim 2. Compare positive airway pressure (PAP) adherence and patient-reported clinical outcomes in Veterans with and without an initial sleep provider encounter. Aim 3. Determine the negative predictive value of home sleep apnea testing Significance of the Proposed Research and Relevance to Veterans’ Health: OSA is associated with increased risk for hypertension, stroke, cardiovascular disease, diabetes mellitus, and premature death. Improving Veterans’ access to OSA assessment and treatment will improve the quality of their sleep and the quality of their lives. HSR&amp;D Priority Areas: 1) Improving Veterans’ healthcare access via telehealth implementation; 2) Testing new models of care to improve access, cost, and/or outcomes; 3) Design and testing of implementation strategies to improve uptake of effective practices and quality of care. Innovation: This approach is innovative because, (a) the use of the DREAM clinical model in lieu of initial IP consultation for OSA evaluations is novel; (b) using electronic medical record data to triage Veterans directly to sleep studies is a new application of this technology. Project Methods: This study is a pragmatic, prospective, observational study that compares a health care delivery model (DREAM) which is based on data stored in patients’ electronic medical records (EMRs), with initial in-person (IP) clinic encounters for Veterans at risk for obstructive sleep apnea (OSA). Patients referred to the participating sleep medicine clinics for OSA will undergo HSAT as appropriate, with subsequent in-lab sleep testing if the home study is negative. Patient-reported outcomes will be measured at baseline and 3- months. Adherence with treatment and utilization data will be collected at 3-months. Expected Results: Compared to the initial IP pathway, DREAM will result in significantly shorter wait times for Veterans to receive assessment and treatment for OSA. Also, rates of positive diagnostic sleep apnea studies will be statistically equivalent in Veterans assigned to DREAM compared to those who attend initial in-person appointments. Adherence to OSA treatment in the DREAM condition will not be inferior to initial in-person consultation; patient outcomes and satisfaction will not be inferior in the DREAM versus the in-person arm. Next Steps: If the DREAM model demonstrates efficacy for reducing Veterans’ wait times for OSA diagnosis and treatment, steps will be taken to implement the procedure in medical centers and clinics throughout the VHA system.</t>
  </si>
  <si>
    <t>IIR 15-339'!N1</t>
  </si>
  <si>
    <t>BACKGROUND/RATIONALE:
Many Post-9/11 Veterans have experienced polytrauma/traumatic brain injury (TBI), which can result in functional limitations and challenges to employment. Pogoda et al. (2016) found that among Veterans evaluated in Veterans Health Administration (VHA) polytrauma/TBI clinics, approximately 20% reported that they were unemployed and looking for work, and of these, 71.6% had a TBI diagnosis and were in their prime working years. Supported Employment (SE) is an evidence-based practice that helps individuals with disabilities find and maintain competitive employment through job coaching and unlimited support. Carlson et al. (2018) reported that Veterans with polytrauma/TBI have an interest in receiving supported employment (SE) services, yet are not routinely informed of vocational rehabilitation programs. Though SE is targeted to Veterans with serious mental illness (SMI), up to 25% of the SE caseload may be used for non-SMI clinical populations. However a recent VHA administrative review found that more than one-half of VA SE programs were working below their caseload capacity and were able to serve more Veterans. Moreover, very few polytrauma/TBI clinics were referring Veterans to SE.
OBJECTIVE(S):
This research aims to increase access to SE for Veterans with polytrauma/TBI. This will be achieved by (1) identifying actionable barriers and facilitators to referring Veterans to SE, providing SE services to and retaining these clients, and integrating the SE and polytrauma/TBI clinic teams, (2) developing and refining an intervention package/toolkit for an SE-TBI program, and (3) implementing the intervention and conducting qualitative and quantitative assessment of its effectiveness at local VA Medical Centers (VAMCs) that are below SE caseload capacity.
METHODS:
This longitudinal mixed methods study will be guided by the integrated-Promoting Action Research on Implementation in Health Services (i-PARIHS) framework. For Aim 1, we will identify barriers and facilitators to SE-TBI by interviewing SE vocational rehabilitation specialists and polytrauma/TBI providers at (a) 4 VAMCs that have a successful SE-TBI program, and (b) 12 VAMCs that are below SE caseload capacity. Based on findings from Aim 1, for Aim 2 we will adapt and refine current toolkit materials to develop a customizable intervention package that includes menu-based choices (e.g., educational materials, marketing practices to facilitate integration between the SE and polytrauma/TBI clinic teams) to maximize success in SE referral and implementation. Finally, for Aim 3, at the 12 VAMCs from Aim 1 that are below SE caseload capacity, through external and internal facilitation, we will implement an intervention package to enhance polytrauma/TBI participation in SE and document: (a) its effectiveness for change in number of Veterans with polytrauma/TBI referrals and SE caseload size from pre- to post-intervention, (b) stakeholder (SE vocational rehabilitation specialists, polytrauma/TBI providers, Veterans with polytrauma/TBI) perceptions of implementation and SE program progress, (c) Veteran vocational and nonvocational outcomes, and (d) SE program fidelity. We will follow each site's progress over an 18-month implementation and evaluation period.
FINDINGS/RESULTS:
None.
IMPACT:
Ensuring that Veterans with polytrauma/TBI can access effective vocational rehabilitation services may help prevent numerous downstream health and functional problems.</t>
  </si>
  <si>
    <t>IIR 16-089'!O1</t>
  </si>
  <si>
    <t>Abstract
Anticipated Impacts on Veterans Health Care: Hospitalization and Emergency Department (ED) visits in community hospitals represent a vulnerable time for Veterans, since dual VA-Community healthcare can be associated with adverse health outcomes. The rigorous evaluation of VA Office of Community Care (VAOCC) Acute Hospital Care Coordination Program that we propose will yield valuable formative and summative information to our operations partner. A systematic program evaluation has the potential to: expand knowledge of best practices for hospital care transitions, better understand factors associated with program effectiveness, and enable comparisons of differential impacts among rural vs. urban Veterans. Background: While current VA access initiatives should have net-positive impacts for Veterans, there may be negative unintended consequences. To address these concerns, the VAOCC is currently developing a multicomponent, evidence-based care coordination program to help Veterans receiving acute (ED and hospital) care at non-VA facilities navigate back to the VA system. Our Ralph H. Johnson VAMC team has partnered with VAOCC in developing this program, and when implemented nationally, the VAOCC Acute program will be the first in VA to address cross-system hospital care and the first national rollout in or outside VA of a post-discharge care coordination intervention. Objectives Specific Aim 1: Evaluate the implementation of the VAOCC Acute Community Hospital Care Coordination Program across multiple implementation domains including adoption of key program components, fidelity of implementation, reach to community partners and eligible Veterans, and maintenance of program activities in 3 VISNs (7, 8, 19). Evaluation will be guided by the RE-AIM model collecting formative information using VA operations data to be shared with VAOCC during program roll-out. Specific Aim2: Determine overall program effectiveness (summative evaluation) in coordinating care for Veterans through a) reducing subsequent acute healthcare utilization, b) fidelity to key intervention components, and c) reducing/neutralizing costs. H1: Veterans with acute community care events after program implementation will experience lower rates of a) 7-day, 30-day ED revisit, b) 7-day, 30-day hospital readmission, c) fewer total hospital days per episode of acute illness as compared to Veterans from the pre-implementation period. H2: Facilities implementing program components with higher measures of fidelity and higher satisfaction with/perception of care transition quality will demonstrate larger relative improvements in healthcare utilization and as compared to facilities with lower levels of implementation success. H3: In a formal cost benefit analysis considering program costs and estimated savings including avoided acute care visits, the program will be deemed budget neutral or cost saving based on cost-benefit ratios. Methods. Patient-reported data will be collected using interactive voice response (IVR) and telephone interviews. Qualitative interviews and questionnaire methods will be used for VA providers. For utilization outcomes, we will create a research database of merged VA (CDW) and state level all-payer claims data from 3 states (FL, SC, CO). As part of our summative evaluation, we will use a qualitative case study approach in analyzing qualitative interviews, and we will integrate findings from various data sources.</t>
  </si>
  <si>
    <t>IIR 17-113'!P1</t>
  </si>
  <si>
    <t>Abstract
Diabetes-related distress, the negative emotional impact of living with diabetes (DM), is a powerful predictor of psychosocial functioning, treatment adherence, and glycemic control. Practice guidelines and consensus statements call for innovative approaches to address DM-related distress. Despite availability of self- management and psychosocial interventions to reduce DM related distress, these interventions are underutilized due to constraints in time, finances, motivation, and resource-awareness. Interventions that leverage traditional medical care and community-based health promotion programs (e.g., DM self- management education (DSME) programs) may enhance the ability of Veterans with DM to engage with a broad and accessible range of resources. Ensuring that Veterans with DM receive adequate self-care support requires interventions that (1) attend to both medical care and diabetes-related distress and (2) improve Veterans' access and engagement with DSME and traditional medical/mental care. Integrating VA and community health services and DSME resources is innovative and affords great opportunities to enhance Veteran outcomes and build VA community partnerships. Engagement of Veterans and community organizations in developing and delivering care responds to the 2016 HSR&amp;D high-priority domain of Health Care Systems Change and aligns with the 2017 VA Under Secretary's priorities of Greater Choice (offering community and VA resources), Efficiency (community and VA coordination), and Timeliness (telephone delivery). This community-VA partnership and three-month Veteran peer coaching intervention (iNSPiRED) aims to enhance psychological well-being and diabetes self-management behavior in Veterans with DM by facilitating access to and use of healthcare and health promotion resources. The intervention focuses on reducing cognitive and practical barriers to use of services by engaging Veteran peers as coaches and navigators, and by encouraging engagement in health promotion and healthcare services in the VA and the greater community. A secondary goal, integral to the main goal, is to strengthen and integrate VHA partnerships with community- based organizations and Veteran Support Organizations (VSO's). This is a single-blind, parallel group randomized trial of a 3-month peer navigation intervention for Veterans with DM and elevated levels of DM-related distress. We will recruit Veterans with DM-related distress through existing help-seeking channels within and outside of the VA in partnership with community agencies, VSO's, and the Houston VAMC. Eligible Veterans will be assigned at random to the iNSPiRED intervention (peer navigation and coaching) versus usual care (written resource materials and encouragement to continue follow- up with healthcare providers). Consistent with the focus on the overall emotional impact of DM, the PRIMARY OUTCOME is DM-related distress (DM Distress Scale). In previous studies the DDS has shown strong relationships with psychological symptoms, self-management behaviors, and objective measures of glycemic control. SECONDARY OUTCOMES include anxiety symptoms (Generalized Anxiety Disorder Scale), depression symptoms (Patient Health Questionnaire-8), DM self-management behaviors (DM Self- Management Scale), and self-reported use and new use of VA or community resources. In addition to participant-level outcomes, we will also assess STAKEHOLDER OUTCOMES through a mixed methods process evaluation. Our objective will be to measure the impact of stakeholder engagement activities on development and sustainability of VA-community partnerships, trust and communication, and capacity building. Assessment of primary and secondary endpoints will occur at baseline, post-intervention, and at 6 months. If this project meets intended goals, we will partner with VHA Office of Community Engagement and VHA Specialty Care to implement the intervention for DM and other chronic diseases..</t>
  </si>
  <si>
    <t>IIR 17-221'!Q1</t>
  </si>
  <si>
    <t>Abstract
Background: Providing timely access to health care has been a long-standing VA goal that has been re- emphasized by the Commission on Care. To improve access to care, VA implemented the Veterans Choice Program in August 2014, which provides eligible Veterans the option of receiving care from community providers paid for by VA. Currently, there is a substantial gap in scientific evidence on the effect of the Choice Program and other VA community care programs, particularly in regards to the degree the program has improved access to care. More generally, non-VA literature examining the effect of greater provider options has focused on changes in utilization, but has not assessed the value of improved patient choice. The development of measures that capture the value of greater provider options is methodologically challenging because patients’ preferences are not directly observed and value encompasses many dimensions of access (e.g., travel distance, appointment wait times, provider quality, etc.). To address these evidence gaps, we propose the development and examination of new measures capturing the value of provider options to Veterans using state-of-the art econometric methods. Greater scientific evidence to help VA provide enhanced choice for Veterans through the Choice Program and future VA community care programs is consistent with the VHA FY 2018-2019 Operational Plan. This study addresses the ORD-wide Learning Health Care System priority area and HSR&amp;D’s Access and Health Care Systems Change major priority domains. Objectives: The objectives of this study are to: 1) develop new econometric method applications to quantitatively measure the value of greater access to providers from the perspective of Veterans and 2) examine the relative importance of local area and provider characteristics in determining Veterans’ value of having improved access to providers. Methods: This observational study will examine VA administrative data and existing public data characterizing outpatient providers. In Aim 1, we will use VA administrative data to identify: 1) Veterans eligible for the VA Choice Program in 2016, 2) VA and Choice outpatient providers and 3) utilization of outpatient services from VA facilities and through the Choice Program. We will analyze Veterans’ revealed preference for providers using econometric random utility models. These models assume patients select the provider that yields the greatest benefit, given all available options. We will empirically estimate Veterans’ choice of provider within the random utility framework using a nested multinomial logit model (NMNL). We will then use parameter estimates and predictive margins from the NMNL model to calculate the value of greater provider options through the Choice Program. Specifically, econometric models will calculate Veterans’ willingness to pay (WTP), which represents the maximum dollar amount an individual would theoretically pay for greater provider options. In Aim 2, we will apply econometric decomposition methods to models developed in Aim 1 to assess the influence of key provider and local area characteristics in determining value. Notably, we will leverage novel data linkages between VA administrative data and public use data capturing an extensive set of provider characteristics. Statement on Next Steps: We will develop a simulation tool designed for non-researchers that incorporates study results to estimate the value to Veterans of a specified set of provider options (i.e. a community care network). This tool will provide the ability for operational partners to assess the adequacy of community care networks and establish the business case of “what-if” scenarios. Stakeholders will be able to adapt to changing conditions through simulating the hypothetical addition and subtraction of providers within a community care network. This simulation feature will facilitate future analyses to ensure community care networks include high quality providers that best match Veterans’ preferences.</t>
  </si>
  <si>
    <t>IIR 17-222'!R1</t>
  </si>
  <si>
    <t>Abstract
Background: Chronic liver diseases (CLD) are a group of common, costly, and clinically consequential disorders that are increasingly prevalent in Veterans. Patients with CLD are typically referred to specialty care for further evaluation. Such referrals can improve clinical outcomes, but universal referral is not feasible due to resource limitations. Moreover, universal specialty care referral is not only impractical – it is also unnecessary. Most patients with CLD will have stable disease for years to decades (favorable prognosis), while others will rapidly progress to liver fibrosis and cirrhosis (unfavorable prognosis). Given the vast number of Veterans with CLD, we need a way to systematically and reliably identify patients with an unfavorable prognosis who are at increased risk for poor clinical outcomes (and would therefore benefit from early specialty care referral). Identifying patients with an unfavorable prognosis is challenging due to a lack of clinical signs and symptoms in most patients with CLD; however, signs are routinely detectable on radiological imaging. Because these radiologic findings are qualitative in nature and encoded within imaging data, they have traditionally been of limited clinical utility. We propose to utilize a novel technology, analytic morphomics, to leverage this phenotypic data. Analytic morphomics utilizes high throughput computational image processing algorithms to provide precise and detailed measurements of organs and body tissues. Within computed tomography (CT) scans, an immense amount of data about patient phenotypes has been largely ignored and unused. By digitally extracting and quantitatively analyzing structural data from these scans, we hypothesize that we can identify patients with an unfavorable prognosis. Objectives: (1) to refine and validate risk prediction models using analytic morphomics in Veterans with chronic liver disease; (2) to increase the throughput and automation of the analytic morphomics image processing algorithms using machine learning; (3) to quantify the clinical impact of a risk-based specialty care clinic triage strategy (using prediction models) versus a standard triage strategy (usual care), using simulation modeling. Methods: This study will use advanced quantitative methods including analytic morphomics and deep learning (a type of machine learning). Aim 1 will refine and validate risk prediction models using analytic morphomics in Veterans with CLD. Aim 2 will examine the role of deep learning to increase the throughput and automation of the image processing algorithms used in Aim 1. Finally, Aim 3 will quantify the clinical impact of a risk-based specialty care clinic triage strategy (using prediction models) versus a standard triage strategy (usual care). Impacts: The Veterans Health Administration (VHA) is in a unique position to link routinely- collected imaging data to important clinical outcomes. This study will lay the groundwork for the use of this currently underused data source in VHA. The use of morphomic data has the potential to improve patient care for not only CLD, but also a variety of conditions. Next Steps: Findings will inform our partners about the potential clinical impact of risk-based triage for specialty care and lay the groundwork for future efforts to implement such an approach.</t>
  </si>
  <si>
    <t>Abstract
Background: Evidence-based practices (EBPs) are the most high value treatments to meet Veterans’ addiction and mental health needs, reduce chronic impairment, and prevent suicide or overdose. Over 10 years, VA invested in dissemination of evidence-based psychotherapies and pharmacotherapies based on substantial evidence of effectiveness as compared to usual care. Quality metrics also track progress. Despite these investments, patients with prevalent needs, such as depression, PTSD and opioid use disorder often don’t receive EBPs. Systems theory explains limited EBP reach as a system behavior emerging dynamically from local components (e.g., patient demand/health service supply). Participatory research and engagement principles guide participatory system dynamics (PSD), a mixed-methods approach used in business and engineering, shown to be effective for improving quality with existing resources. Significance/Impact: We propose our study in the high priority area of VA addiction and mental health care to improve Veteran access to VA’s highest quality care. Our PSD program, Modeling to Learn (MTL), improves frontline management of dynamic complexity through simulations of staffing, scheduling and service referrals common in healthcare, across generalist and specialty programs, patient populations, and provider disciplines/treatments. Innovation: Recent synthesis of VA data in the enterprise-wide SQL Corporate Data Warehouse (CDW) makes it feasible to scale participatory simulation learning activities with VA frontline addiction and mental health staff. MTL is an advanced quality improvement (QI) infrastructure that helps VA take a major step toward becoming a learning health care system, by empowering local multidisciplinary staff to develop change strategies that fit to local capacities and constraints. Model parameters are from one VA source and generic across health services. If findings show that MTL is superior to usual VA quality improvement activities of data review with facilitators from VA program offices, this paradigm could prove useful across VA services. The PSD approach also advances implementation science. Systems theory explains how dynamic system behaviors (EBP reach) are defined by general scientific laws, yet arise from idiographic local conditions. Empowering staff with systems science simulation encourages the safe prototyping of ideas necessary for learning, increasing ongoing quality improvement capacities, and saving time and money as compared to trial-and-error approaches. Specific Aims: 1. Effectiveness: Test for superiority of MTL over usual QI for increasing the proportion of patients (1a) initiating, and (1b) completing a course of evidence-based psychotherapy (EBPsy) and evidence-based pharmacotherapy (EBPharm). 2. Scalable: (2a) Evaluate usual QI and MTL fidelity. (2b) Test MTL fidelity for convergent validity with participatory measures. (2c) Test the participatory theory of change: Evaluate whether 12 month period EBP reach is mediated by team scores on participatory measures. 3. Affordable: (3a) Determine the budget impact of MTL. (3b). Calculate the average marginal costs per 1% increase in EBP reach. Methodology: We propose a two-arm, 24-clinic (12 per arm) cluster randomized trial to test for superiority of MTL over usual QI for increasing EBP reach. Clinics will be from 24 regional health care systems (HCS) below the SAIL mental health median, and low on 3 of 8 SAIL measures associated with EBPs. Computer-assisted stratified block randomization will balance MTL and usual QI arms at baseline using Corporate Data Warehouse (CDW) data. Participants will be the multidisciplinary frontline teams of addiction and mental health providers. Next Steps/Implementation: MTL was developed in partnership with the VA Office of Mental Health and Suicide Prevention (OMHSP) and if shown to be effective, scalable, and affordable for improving timely Veteran access to EBPs, MTL will be scaled nationally to more clinics by expanding MTL online resources, and training more VA staff to facilitate MTL activities instead of usual QI.</t>
  </si>
  <si>
    <t>IIR 17-294'!T1</t>
  </si>
  <si>
    <t>Abstract
The Veterans Health Administration has a long history of providing maintenance dialysis treatment for Veterans with end-stage renal disease (ESRD) in the community under the VA Fee Basis program. Starting Fiscal Year 2015, access to specialized nephrology care in the community became available to the much larger population of Veterans with advanced kidney disease not yet on dialysis under the Veterans Choice Program (VCP) and is expected to continue under a consolidated Community Care program. Like their counterparts on dialysis, Veterans with advanced kidney disease not on dialysis are a high-cost high-needs population for whom access to care, continuity of care and coordination of care are all vitally important in optimizing quality and outcomes. All three metrics are important in building strong relationships between patients and providers, and supporting the kind of iterative cycle of evaluation and re-evaluation and care coordination needed to properly care for these patients Objective: We will use mixed methods to study the impact of the VA’s evolving community care policy on outcomes and costs for Veterans with advanced kidney disease and identify opportunities for program improvement. Because many of the outcomes and care processes relevant to this population are sensitive to continuity and coordination of care, we hypothesize that receipt of VA-financed nephrology care in the community will negatively impact a range of clinical outcomes and care processes relevant to this population and will be more costly than nephrology care provided within the VA. We anticipate that for some groups, the potential harms of care fragmentation and discontinuity may be outweighed by the benefits of more timely receipt of needed care in the community. Because some VA medical centers may be more effective in coordinating care with community providers to mitigate the effects of care fragmentation, we hypothesize that there will be heterogeneity in the effect of VA-financed community care within the population and across VA medical centers that could be informative in improving the process of community referral for this population. Methods: We will use national VA administrative and clinical data to track the impact of VA-financed community care on clinical outcomes, care processes and costs to the VA system among Veterans with advanced kidney disease using an instrumental variable approach (Aim 1). To identify opportunities for improving the value of community referral for this population, we will elicit the perspectives and experiences of Veterans with advanced kidney disease eligible for, or receiving VA-financed community care and their VA and community care providers (Aim 2). Impact: This proposal will directly address three VA HSR&amp;D priority areas (Health Care Systems Change, Healthcare Access and Patient-centered Care, Care Management, and Health Promotion). The work proposed here is extraordinarily timely and policy-relevant given that the VA MISSION Act of 2018 recently passed both the House and the Senate with strong bipartisan support. We anticipate that our work to measure the impact of VA-financed community nephrology care on Veterans with advanced kidney disease will help to identify opportunities for more effective use of agency resources to optimize access, continuity and coordination of care for a high-cost high-needs segment of the Veteran population. To ensure that our work is poised to shape evolving VA policy around provision of community care, the investigators are partnering with the VHA National Program for Kidney Disease and the Office of Community Care</t>
  </si>
  <si>
    <t>IIR 18-032'!U1</t>
  </si>
  <si>
    <t>Abstract
Chronic kidney disease (CKD) affects approximately 10% of the general population and is especially common among US veterans, affecting up to 36% of all VA users during FY2006-2014. All-cause and cardiovascular (CV) morbidity and mortality are extremely high in veterans with CKD and ESRD, and African American veterans have substantially higher rates of CKD and CV disease than whites. Traditional risk factors of cardiovascular disease such as hypercholesterolemia, hypertension and obesity often show seemingly anomalous, inverse associations with adverse outcomes among individuals with CKD and ESRD. To date there are few therapeutic interventions proven to prevent the development of CKD, delay its progression, or decrease morbidity/mortality in patients with CKD. There is also a lack of race-specific application of clinical interventions, in spite of evidence suggesting that African-Americans may respond differently to various therapies. The lack of clinical end point driven randomized controlled trials in this population necessitates robust epidemiologic studies to provide preliminary results in support of future clinical trials, and to offer large- scale, widely applicable evidence to inform clinical practice in cases when clinical trials are not feasible. Our proposal will expand on our previous work using data obtained from the national VA research database, which offers uniquely detailed sociodemographic and clinical information on millions of individuals across all parts of the US. The Specific Aims of our proposal are: Aim 1: Examine the effect of interventions on clinical outcomes in veterans with non-dialysis dependent CKD (NDD-CKD) overall and by race-ethnicity. Aim 2: Examine the effect of interventions on incident CKD and on all-cause and cause-specific mortality, CHD, incident stroke and incident CHF in veterans with normal baseline estimated GFR, overall and by race- ethnicity. Aim 3: Employ powerful graph theoretical algorithms and scalable supercomputer implementations to test and extend the validity of the findings from Aims 1 and 2, and to help elucidate hidden factors and highlight previously unknown relationships between condition, risk, treatment and outcome. Next steps: This four-year project will generate a wealth of information to examine the above outcomes of patients with all levels of kidney function, and could have significant implications for the care of US veterans and also for patients with kidney diseases in general. Clinicians and guideline committees could use information generated from our research to determine the most likely benefits for interventions without clinical trial evidence, and this could help prioritization of healthcare expenditures and drug formularies. Clinical trialists could also use information generated from our research to determine likely effect sizes for various interventions and various subgroups that may be most prone to benefit from interventions. Furthermore,</t>
  </si>
  <si>
    <t>IIR 18-037'!V1</t>
  </si>
  <si>
    <t>Abstract
Background: Among the 146,000 Veterans released from correctional settings annually, approximately 60% have a co-occurring mental health and substance use disorder (COD). These individuals often access treatment inconsistently, resulting in increased antisocial activities and acceleration into unemployment and homelessness – strong predictors of reoffending. VHA Mental Health Residential Rehabilitation Treatment Programs (MH RRTPs) commonly serve justice-involved Veterans (JIVs) with an estimated 50% annually. JIVs receive assistance with their addiction and behavioral health needs, but MH RRTP programs do not directly address their antisocial behaviors and cognitions. Furthermore, MH RRTP discharge is a vulnerable transition and no national transitional approach facilitates Veteran engagement in prosocial community behaviors that maintain MH RRTP gains, and ultimately reducing revolving door service use. Maintaining Independence and Sobriety through Systems Integration, Outreach, and Networking-Criminal Justice version (MISSION-CJ) is a new case manager and peer delivered team-based treatment for JIVs with a COD. Three recent open pilots of MISSION-CJ showed reduced criminal recidivism, improved behavioral health outcomes and increased access and engagement in care. A randomized controlled trial (RCT) is a critical next step prior to dissemination. Significance/Impact: This application is responsive to the VHA MISSION Act, Veteran Care Priorities of Access to Care, Mental Health, and Health Equity. The project aims to (a) increase access and engagement in VHA and community-based care, (b) offer timely Veteran-centered care, and (c) improve the health and well- being of JIVs while reducing disparities. It also includes an implementation aim to support VHA learning. Innovation: While MISSION-CJ derives in part from an evidence-based treatment for homeless individuals (MISSION), it includes a new conceptual framework and numerous new and differentiating features for a CJ population including: (1) a treatment planning tool focused on criminogenic needs that monitors progress and tunes service delivery elements, (2) a prosocial treatment curriculum, and (3) tools/resources to address Veteran legal issues. With MISSION-CJ, this study attempts to change the practice paradigm and transform care for JIVs by moving beyond the current model of linking Veterans to VA care and tracking behavioral health outcomes, to a hybrid treatment/linkage approach that addresses criminogenic needs, supports engagement in VA and non-VA care, and targets recidivism as an outcome–the gold standard for CJ research. Specific Aims: Aim 1: An RCT will compare MISSION-CJ to EUC. We predict that those in MISSION-CJ will have (1a) lower criminal recidivism; (1b) lower overall risk for criminal recidivism; (1c) better health-related outcomes (substance use, mental health, housing, employment); and (1d) the effects of MISSION-CJ on 1a, 1b and 1c, will be mediated by (i) reductions antisocial attitudes, (ii) reductions in affiliations with antisocial peers and increases in affiliations with prosocial peers, (iii) greater treatment engagement (i.e., MH RRTP completion; substance use/mental health continuing care; 12-step group attendance), and (iv) increased community reintegration. Aim 2: A formative evaluation will identify barriers and facilitators to future implementation of MISSION-CJ in other MH RRTPs nationally. Methodology: This project will use a Hybrid Type 1 design. First, we will test the effectiveness of MISSION- CJ in a two-site RCT (Bedford and Palo Alto VAs) with 226 Veterans with a COD, admitted to an MH RRTP, and previously arrested and charged and/or released from incarceration in the past 12 months. Next, we will use the Reach, Effectiveness, Adoption, Implementation &amp; Maintenance framework to conduct a formative evaluation with 7 providers and 12 Veterans at each site to inform future MISSION-CJ implementation. Next Steps/Implementation: Depending on the results of this study, we will work with our VACO operational partners and two HSR&amp;D Centers of Innovation to conduct a large multisite implementation trial.</t>
  </si>
  <si>
    <t>IIR 18-040'!W1</t>
  </si>
  <si>
    <t>Abstract
Background: Improving retention in human immunodeficiency virus (HIV) care and increasing the proportion of Veterans with persistent HIV suppression is one of the 4 national priorities outlined in the VHA HIV, Hepatitis and Related Conditions Program’s 2016 Annual Report. Treatment of complex conditions like HIV requires multidisciplinary care and monitoring at regular clinic visits with multiple providers. In VHA that care is located and delivered primarily in VA medical centers, posing logistic and stigma related barriers to Veterans’ access to multidisciplinary HIV care. VA Video Connect (VVC), a VA-supported mobile health video technology that allows Veterans and providers to complete clinical visits from any remote location including the home, has the potential to transform delivery of multidisciplinary care for HIV and other chronic conditions by increasing access to care. VA leadership wants 5% of Veterans to receive care via VVC in FY2018, but less than 0.1% of Veterans with HIV have used VVC. VVC could help fill these gaps in care. Specific Aims: The aims are: Aim 1-Clinical Effectiveness: To determine the effectiveness of VVC-delivered, multidisciplinary HIV care compared to routine care on retention in care. Aim 2-Implementation: To conduct a mixed-methods formative evaluation to refine and evaluate our implementation facilitation (IF) strategy to improve the reach of VVC-delivered HIV care, increase provider and Veteran adoption, and determine potential for sustainability. Exploratory Aim: To assess the implementation potential of VVC- delivered HIV care across 6 diverse VHA settings and identify contextually specific barriers and facilitators to adoption. Significance to Veterans’ Health: The VA is one of the largest providers of HIV care in the US and improving retention in care and HIV suppression is associated with improved survival with HIV. Priority areas: Improving access to care, modernization of VA, healthcare equity and health disparities. Innovation: While VVC is gaining a foothold in mental health care, it has not been widely used in specialty medical care. We will determine if multidisciplinary care delivered by VVC can improve retention in care and clinical outcomes for vulnerable Veterans in need of specialty medical care. The research will provide models and evidence for a transformative solution to increase Veterans' access to multidisciplinary care. Methodology: Aim 1 will be achieved with a pragmatic, Hybrid Type II effectiveness-implementation study within the Michael E. DeBakey VA Medical Center infectious diseases clinic, which cares for nearly 1000 Veterans with HIV. We will deploy an IF strategy to facilitate uptake of VVC and randomize Veterans to either be offered or not offered VVC. The study will enroll 360 Veterans and is powered to detect a 12% absolute improvement in retention in care, the primary outcome. Secondary outcomes include adherence to antiretroviral therapy, HIV suppression, and safety measures. Guided by the RE-AIM QuEST framework, Aim 2 layers a mixed-method evaluation on top of the effectiveness trial, enrolling 40 Veteran participants and numerous staff in in-depth interviews at all phases of the trial. The Exploratory Aim will be conducted working with 6 diverse VA HIV clinics and includes assessing organizational readiness, deploying the IF strategy, conducting in-depth interviews, and assessing reach and adoption of VVC in these clinics. Expected Results: We hypothesize that VVC will improve engagement and clinical outcomes and be acceptable to patients and providers. We will generate extremely valuable data and experience on implementation of VVC outside mental health care, regardless of impact on HIV care, and identify IF strategies that could be used in later implementation of VVC. Next Steps: If successful, we will work with partners to disseminate and implement VVC for multi-disciplinary HIV care throughout VA. We will also foster work in other chronic medical conditions. Our results could lead to accelerated uptake of VVC, improved access to care, and improved health for many Veterans.</t>
  </si>
  <si>
    <t>IIR 18-077'!X1</t>
  </si>
  <si>
    <t>Abstract
The mission of the Department of Veterans Affairs has been, since its inception, “To care for him who shall have borne the battle,” yet the mode of providing that care has recently undergone sweeping transformation. With passage of the Veterans Access, Choice and Accountability Act of 2014 (Public Law 113- 146) (“Choice Act”), Veterans' options for VA-sponsored health care have increased. Veterans can now access care in VA hospitals or in non-VA settings through traditional VA community care and the recent Veterans Choice Program (VCP). Ultimately, expanding non-VA options may lead to greater choices for patients to potentially obtain care that is more accessible, timely, higher quality, and that may lead to better outcomes. Sicker veterans who use hospital care for inpatient stays are some of the sickest and most vulnerable VA patients, so planning for their care is paramount to ensuring access to high-quality care. A comprehensive examination of the use of VA and non-VA care, total VA spending, and outcomes is needed to guide the development and expansion of community care programs like the VCP. Therefore, we will estimate the change in utilization and spending on VA-provided and VA-sponsored care in the context of other non-VA care (primarily Medicaid expansion). We will also study which patient characteristics and VA hospital characteristics influenced Veterans' choice of VA or community care providers. Finally, we will examine the impact of the VCP on hospital mortality for hospitalized patients. We will use innovative methods to link non- VA hospital discharge data with VA data for 11 geographically diverse states to answer these questions. To obtain a comprehensive picture of veterans' utilization, we will obtain hospital and other provider data from 11 state agencies (AZ, CA, CT, FL, IL, LA, MA, MO, NY, PA, SC). State patient discharge data includes data from all non-federal hospitals in the state including inpatient care. We will measure all VA-sponsored community care from state discharge data because these data report more comprehensive and standardized information, such as the type of care and provider, than that available in Fee Basis claims data. We will link state data to VA data and use quantitative methods to examine overall changes in VA-provided hospital care, VA-sponsored hospital care, and hospital care covered by other payers before and after VCP implementation. Utilization and spending of inpatient stays provided/sponsored by VA and non-VA providers will be estimated from Calendar Year (CY) 2011 to CY2017. We will estimate the impact of the VCP on total hospital spending after adjusting for patient and VA hospital factors. We will also look at factors influencing choice of hospitals and hospital mortality among hospitalized patients and whether it decreased after implementation of the VCP. Next steps involve sharing findings with operational partners to guide VA strategic planning, budget and reimbursement models, and programs to improve access to patient-centered care by the VA Office of Community Care, the VA Office of the Assistant Deputy Under Secretary for Health for Policy and Planning, and the VA Allocation Resource Center. New data like these are urgently needed by VAMCs and VA policy makers to help long-term planning for hospital services through integrated systems of VA and community care providers and maintaining access to high-quality care for Veterans.</t>
  </si>
  <si>
    <t>Abstract
Background: Delays in care (i.e., poor access to timely care) are associated with adverse impacts on morbidity, mortality and quality of life, as well as poor outcomes from physical and mental health conditions. The VHA healthcare system has long struggled with access issues, however, VHA's “access crisis” in 2014, where systemic access problems were identified after whistleblowers revealed intentional cover-ups of long delays, drew particular outrage as evidence emerged that Veterans had died waiting to see their VHA doctors. Improving Veterans' access to care continues to be among VHA's top priorities, and while expansion of access to community providers has been among the most visible approaches to reducing waits and delays, VHA has implemented numerous initiatives to improve Veterans' timely access to care within VHA as well. These include development of a group practice manager role to facilitate face-to-face and virtual appointment-making through call centers and access management tools (e.g., grid validation). Improving access management— effectively deploying clinic personnel, resources, and processes to achieve timely access—remains a major challenge nonetheless, especially across widely varying organizational and geographic contexts. Despite their importance, remarkably little is known about which of these strategies have been implemented, the factors that support or hinder their use, or their relationship to access metrics. Specific Aims: To address these gaps, we propose the following specific aims: Aim 1: To assess national variations in how local VA facilities manage primary care access. Aim 2: To evaluate how different access management strategies relate to access metrics. Aim 3: Building on results from Aims 1 and 2, to conduct a national expert panel to come to consensus on evidence-based practice and policy recommendations to improve access to care. Methods: For Aim 1, we propose to use key informant-based organizational surveys to assess implementation of access management strategies on a national basis. We will examine area and organizational determinants of their uptake, use and implementation by linking resulting survey data with Area Resource File measures (e.g., urban/rural, primary care shortage area), facility characteristics (e.g., complexity, academic affiliation), and other organizational measures (e.g., PACT Implementation Index). For Aim 2, we will then link data from Aim 1 to VHA access metrics, including both administrative (e.g., appointment wait times) and patient-reported access measures (e.g., obtained care when needed). For Aim 3, we will use modified Delphi panel techniques to bring together VA and non-VA experts in access management, primary care, care coordination and other areas to generate evidence-based recommendations based on data from Aims 1 and 2. Anticipated Impacts on Veterans' Healthcare: The proposed study will provide critical information for VA leadership to better understand which access management strategies have been implemented, what has driven uptake and implementation, the barriers and facilitators to their use, and which of them are in fact associated with better performance on access metrics. No other data sources are available to lay the groundwork for evidence-based approaches to solving VHA's access crisis on this scale despite the resources being applied. This study will yield multilevel targets for intervention and implementation in partnership with senior leaders and other stakeholders. Next Steps: We will work with leaders in Primary Care and Office of Veterans' Access to Care to disseminate findings to the field. During the Expert Panel, we will confer with panelists to identify optimal means of communication, including but not limited to issues briefs, toolkits, field guides, workgroups or other methods.</t>
  </si>
  <si>
    <t>IIR 18-114'!Z1</t>
  </si>
  <si>
    <t>IIR 18-092'!Y1</t>
  </si>
  <si>
    <t>Abstract
Project Background: The Veterans Health Administration (VA) outsources care through its Community Care (CC) program, a top VA priority. With the 2014 passage of the Veterans Choice Act came rapid expansion of CC. While expanded CC is meant to enhance choice and access, emerging evidence raises concerns about how VA patients experience it. Early CC implementation has been challenging, e.g., with limited availability of CC providers and fragmented care coordination between VA and CC providers. Patient experiences of CC may have special relevance for women, who use far more CC than men. Furthermore, nearly one in five new women Veteran VA patients stops using, or “attrits” from, VA care, which is three-fold higher odds of attrition than other women in VA. Our team has learned through our current CREATE study that patient experiences of care can impact attrition: in preliminary analyses, odds of attrition in a fiscal year (FY) 2011 cohort were lower for women who received CC care. However, in this post-expansion era of CC, it is not known whether CC will continue to protect against attrition, whether the attrition rate among women will improve or worsen, how specific types of CC may influence women's decisions to continue in versus leave VA care, or what patient subgroups are at particular risk for CC-related attrition. Project Objectives: The Specific Aims are to (1) model CC and other factors expected to predict attrition from VA; (2) examine the longitudinal attrition trajectory pre/post expansion of CC; (3) characterize the facility-level context of CC, to triangulate with Aims 1 &amp; 2 results and inform Aim 4; and (4) examine women's experiences of care and their perspectives on the relationship between CC and plans for future VA use. Project Methods: Guided by a conceptual model that combines the Andersen Behavioral Model and Consumer Choice Theory, we will conduct a mixed methods study designed to achieve integration at all levels: design, methods, interpretation, and reporting. For Aim 1, we will analyze existing data sources in an FY17 national cohort of new women (N~23,000) and new men (N~200,000) VA primary care patients. For Aim 2, we will model the attrition trajectory in sequential national cohorts (FY07-FY19Q2) of all women Veterans new to VA, and separately, men. For Aim 3, we will conduct semi-structured interviews at two timepoints with clinician/staff key stakeholders (n=30) involved in CC at ten purposively selected sites. For Aim 4, we will conduct semi-structured interviews at two timepoints with new women Veteran primary care patients (n=70) at Aim 3 sites who received a CC referral in FY20. Key stakeholders and women Veterans will be asked to provide recommendations for organizational/policy changes that would improve CC and retention of Veterans in VA care. Significance and Relevance to Veterans' Health: Understanding the potential association between CC experiences and attrition among women Veterans represents a critical topic, not only because women are far more likely than men to be referred to CC and often receive gender-specific services that require heavy care coordination, but also because the number of women Veteran VA patients has nearly tripled over the past 15 years. This study addresses the VA priority area of focusing resources more efficiently, by yielding results relevant to system-level and policy changes: it will point to specific types of CC that are associated with greater attrition risk, specific subgroups who are at more risk, and specific elements of VA delivery systems that interact with CC to increase risk of attrition. Next Steps: If this project meets the intended goals, the next step will be to work with our policy partners to identify targets for change and intervention, to minimize attrition and maximize patient-centered care.</t>
  </si>
  <si>
    <t>IIR 18-116'!AA1</t>
  </si>
  <si>
    <t>Abstract
Background: In response to concerns about access to and quality of care at VA facilities, the VA has begun to redirect resources toward financing care for Veterans outside of the VA. However, the quality and cost of care for Veterans that will result from this ?make-or-buy? decision remain a scientific unknown, with significant policy implications for how the VA can optimize Veteran health. Quality and cost of care are particularly influenced by emergency services, with 13% of care and more than $800 million in yearly costs directed outside the VA. Objective: Our objective is to identify how quality and cost of care for Veterans are affected by its provision inside or outside the VA. Studying the quality and costs of VA vs. non-VA care faces the fundamental concern that patients who receive care at VA facilities may have different levels of underlying health than do those who receive care outside the VA. Without understanding the consequences of VA vs. non-VA emergency care on quality and cost, VA policymakers will be unable to direct Veterans to the best care location, nor will they understand mechanisms behind quality and cost differences between VA vs. non-VA care. Finally, a lack of knowledge about the effects of VA vs. non-VA care, and about how Veterans access care, prevents policymakers from predicting quality and cost outcomes for Veterans from policy interventions redirecting Veterans to non-VA care. Methods: In Aim 1, we will adopt a quasi-experimental approach, based on instrumental variables (IVs), to study the effect of the care source on health, utilization, and spending. In preliminary results, we find that VA EDs reduce elderly Veteran mortality by 50%, or five percentage points. In Aim 2, we will assess the factors altering the effect of VA vs. non-VA care, evaluating mechanisms behind the effect. For example, we will investigate whether the VA performs better for Veterans with certain conditions or demographics, such as a mental health diagnosis or low socioeconomic status. We will assess whether the capacity of local VA options plays a key role in determining outcomes, and whether coordination of care mediates improved VA outcomes. In Aim 3, we will evaluate how Veteran use VA and non-VA ED alternatives, and we will use these results and those in Aims 1 and 2 to simulate quality and cost outcomes under policies for expanding VA capacity, contracting with non-VA options, and redirecting Veterans to care depending on their characteristics and on local options. Expected Outcome: Based on our preliminary results, we expect there to be important differences in health outcomes and spending between VA and non-VA emergency care. We therefore expect that policymakers can save thousands of Veteran lives and can improve health outcomes by making decisions based on this research. The effect of VA care likely differs across Veterans and local conditions. Accordingly, we expect there to be large additional gains in health and spending outcomes that result from tailoring policies related to this important make-or-buy decision. Finally, by understanding how outcomes differ across settings and Veteran types, we expect to contribute to a general understanding about which components of health care delivery are most critical to achieving excellence. In partnership with the Offices of Policy and Planning, Community Care, and Emergency Medicine, we anticipate that our findings will be disseminated widely and will be applied directly to VA decisions and guidelines.</t>
  </si>
  <si>
    <t>IIR 18-146'!AB1</t>
  </si>
  <si>
    <t>Abstract
Background: Major health care transformations within and outside of VA are now providing Veterans with unprecedented health care choices. Within VA, under recent federal legislation integrated networks of community providers and public reporting of access and quality at VA facilities are aiming to expand health care choices for Veterans and improve the timeliness of services. Outside of VA, many lower-income Veterans in states that expanded Medicaid now have a public insurance option, while privately-insured Veterans are increasingly facing high deductibles in their health plans. Significance/Impact: Major shifts in health care financing and delivery present Veterans with opportunities to make decisions about their use of VA and non-VA health care that optimize the timeliness, affordability, quality, and patient-centeredness of their care. However, these decisions also carry great potential for unintended consequences if they are not well-informed. Despite such high stakes, little is known about how Veterans are making decisions about using VA and non-VA care, what information they want to use in this decision-making, and how provision of information to Veterans about their health care options could be improved. Understanding these issues is critical to the success of national efforts to expand health care choices for Veterans under the VA MISSION Act and to achieve a VA health care system that is maximally responsive to Veterans’ needs. Innovation: This study is the first to assess the views, experiences, and information needs of Veterans who are users and non-users of VA health care. Specific Aims: Aim 1: Examine how Veterans are making decisions about VA and non-VA care and what information they want to use when making these decisions. Aim 2: Identify correlates of Veterans’ decisions to use and experiences with using VA and non-VA health care. Aim 3: Engage Veterans and VA leaders to identify opportunities to optimize Veterans’ decisions about use of VA and non-VA care and VA’s responsiveness to Veterans’ health care preferences. Methodology: We will partner with Veterans organizations to conduct focus groups and semi-structured interviews that will examine decision-making experiences of Veterans who use VA care, non-VA care, or both; the sources of information Veterans have used and would want to use in this decision-making; and Veterans’ experiences with the timeliness, affordability, quality, and patient-centeredness of VA and non-VA care. We will use these findings to develop and field a national survey of Veterans’ use of and decision-making about VA and non-VA care; factors related to their decision-making and health needs; and perceptions of the timeliness, affordability, quality, and patient-centeredness of their health care. The nationally representative sample of 3,000 Veterans will include both users and non-users of VA health care. We will identify Veteran characteristics associated with use of VA and non-VA health care services and with their health care experiences in VA and community health care settings. Finally, we will conduct deliberative forums with Veterans and VA operational leaders to develop actionable strategies that can be used to support Veterans’ decisions about VA and non-VA health care. Using a combination of deliberation and design methods, we will share key findings from the first 2 Aims and then guide participants through a collaborative process in which they will identify and prioritize programs and policies that could support Veteran decision-making about use of VA and non-VA care. Next Steps/Implementation: Products will include a compendium of the types of information Veterans use and need for decision-making about VA and non-VA care, new survey measures to assess Veterans’ decisions about VA and non-VA care, and a prioritized list of programs and policies that could be implemented to help Veterans make decisions about VA and non-VA care. We will use these products to work with our VA and non- VA partners to develop new strategies to optimize Veteran decision-making about VA and non-VA care.</t>
  </si>
  <si>
    <t>IIR 18-239'!AC1</t>
  </si>
  <si>
    <t>Abstract
Background: Primary care and prevention research among women Veterans across the life cycle is an area of increasing focus within VA Health Administration (VHA). Increasing numbers of women Veterans are using the VA for their general and gender-specific health care, representing a doubling in the past decade with 7% of all Veterans seen in the VHA being women. Up to 20 percent of women Veterans experience urinary incontinence (UI) and may be at increased risk due to exposures during military service, such as restricted toilet access and the impact of heavy protective gear and equipment on the pelvic floor. These factors, along with known risk factors such as pregnancy, childbirth, and menopausal transitions increase UI risk among women Veterans. Significance/Impact: This proposed clinical trial focuses on improving access to first-line treatments for women Veterans with UI. Several evidence-based treatments are available for UI including behavioral, medical, and surgical therapies. Behavioral self-management treatments including pelvic floor muscle training, bladder control strategies, and fluid management are widely recommended by guidelines as first-line treatment options because of their demonstrated effectiveness and low risk of side effects. Women who receive behavioral therapy for UI report greater confidence in self-management when provided with input from a clinician with specific training in UI management. To identify gaps in UI treatment modalities within VHA, we surveyed VA gynecologists, urologists, and behavioral and physical therapy providers for first-line treatment options at VA Medical Centers across the nation. We found that only 55% of facilities reported offering pelvic floor muscle training (PFMT), while 14% referred to another VA, and 44% referred to non-VA care. Sixteen percent of facilities did not provide PFMT. Our data demonstrated that women Veterans have limited access to clinicians who can provide these safe and effective treatments. Innovation: Given the identified need to improve access to UI treatments, we developed and tested two remote delivery models: an interactive mobile-health or mHealth UI smart phone/computer application and a clinical video telehealth (CVT) visit. This proposed study will incorporate an innovative sequential, multiple assignment, randomized trial (SMART) design to determine the optimal method for remote delivery. Specific Aims: Our specific aims are to: (1) compare the effectiveness among women Veterans of two remote delivery models for evidenced-based behavioral UI treatment, an interactive mHealth smart phone/computer application versus a remote CVT visit; (2) use a SMART design to optimize UI symptom improvement for women who do not respond to either type of remote delivery; (3) explore key factors that could influence future remote UI treatment dissemination. Our overarching hypothesis is that women Veterans who receive the interactive mHealth application will achieve greater reduction in UI symptoms compared to the training provided in a remote CVT visit. The broad goal is to improve access to evidenced-based UI treatments. Methodology: Including expertise from the Women’s Health Practice-Based Research Network, the Birmingham VAMC, the Atlanta VAHCS, and the Durham VAMC, we will randomize 260 women Veterans (86 per site). We will compare the effectiveness of our mHealth UI application to a CVT session by evaluating the sequential addition of an additional 1:1 CVT visit for non-responders in both randomization groups. This SMART design includes two randomization stages and compares 1 optimization factor over a 3-month intervention period with validated UI symptom outcomes assessed at baseline, 8-weeks, 12-weeks (primary outcome), and 6-months for durabiltiy. Additionally, we will use qualitative methods to identify key factors influencing participation and dissemination from women Veterans and providers. Next Steps/Implementation: Our next steps will be to test the ability to implement the most effective modality for improving access to UI care for women Veterans across a wider array of VHA facilities.</t>
  </si>
  <si>
    <t>IIR 18-266'!AD1</t>
  </si>
  <si>
    <t>Abstract
BACKGROUND: Veterans are at elevated and increasing risk for suicide, relative to civilians. In particular, female Veterans are nearly twice as likely to die by suicide, compared to female civilians. In addition, 70% of Veterans who died by suicide did not use any Veterans Health Administration (VHA) care in the year before death. Consequently, female and non-VHA Veterans have been identified as two target populations in the VA National Strategy for Veteran Suicide Prevention. Yet most suicide prevention research has focused on VHA users and male Veterans. Knowledge is thus limited regarding whether VHA and non-VHA users differ with respect to who dies by suicide, precipitating circumstances of death, and regarding gender differences within these domains. Moreover, while mental health (MH) care offers an important opportunity to recognize and intervene upon suicide risk, knowledge is limited regarding barriers to accessing MH or suicide-specific care, particularly in relation to whether these differ by gender or VHA use. These gaps preclude determining the most effective and patient-centered means of preventing suicide among both female and male Veterans, particularly those who not using VHA care. SIGNIFICANCE/IMPACT: The present study has strong implications for understanding and preventing suicide among non-VHA users and female Veterans, both of whom have been vastly understudied. This is particularly crucial considering: (1) the 2016 Female Veteran Suicide Prevention Act, which directs VA to determine the most satisfactory and effective MH and suicide prevention programing for female Veterans; and (2) the 2019 Executive Order on a National Roadmap to Empower Veterans and End Suicide, which directs VA to work side-by-side with communities to reduce suicide among all Veterans, not only those using VHA services. This study will increase knowledge of female and male Veterans who died by suicide, including circumstances surrounding death, and the extent to which suicide decedents accessed MH care prior to death. Such knowledge can be garnered to tailor prevention efforts across Veteran groups. Moreover, by engaging with living Veterans, this study will improve understanding of Veterans’ experiences and willingness to seek MH care in general and when suicidal, while also informing the extent to which their experiences, barriers, and preferences differ by gender and VHA use. This knowledge is timely and critical as VA seeks to engage more Veterans in care. INNOVATION: This study will be the first to identify factors differentiating VHA and non- VHA suicide decedents and to explore female and male Veterans’ experiences and preferences for seeking help when suicidal. This study is also innovative in conceptualizing non-VHA users as comprising Veterans who were lost-to-care and who never used any VHA care. SPECIFIC AIMS: This study uses mixed-methods to compare three groups of Veterans (VHA users, never users, and lost-to-care) across three aims: (1) Identify factors that differentiate Veteran suicide decedents (e.g., circumstances of death, MH care use); (2) Examine differences in willingness to seek MH care, barriers to using MH care, and MH care experiences; and (3) Describe and compare Veterans’ experiences, preferences, and barriers to help-seeking when suicidal. Gender differences will be examined across aims. METHODOLOGY: For Aim 1, probabilistic linkage of data from national sources will be combined for Veteran suicide decedents to evaluate circumstances of death (e.g., interpersonal and socioeconomic stressors, MH problems), as well as VHA MH care use (for VHA and lost-to-care decedents). For Aim 2, Veterans will be surveyed about their willingness to seek MH care, barriers to doing so, and MH care experiences. For Aim 3, qualitative interviews will explore Veterans’ experiences, barriers, and preferences for seeking help when suicidal. Female Veterans will be oversampled. IMPLEMENTATION/NEXT STEPS: Intended impacts include greatly enhancing knowledge and facilitating new opportunities for implementing patient- centered, gender-sensitive suicide prevention strategies for all Veterans. Findings will be consolidated, and key stakeholder input obtained to propose actionable clinical and policy changes.</t>
  </si>
  <si>
    <t>IIR 18-314'!AE1</t>
  </si>
  <si>
    <t>Abstract
Background: [The 2019 US Department of Health and Human Services Advancing American Kidney Health Initiative aims to “improve care coordination…for people living with kidney disease.” Accessing care from multiple systems and insurers can result in lapses in care coordination, and] patients with serious conditions, such as chronic kidney disease (CKD), are especially vulnerable to poorer outcomes from fragmented care. [While Medicaid expansion, as occurred with the Affordable Care Act (ACA),] is effective in improving access to health care and health outcomes for the uninsured, the significant number of Veterans enrolled in VA (who already have access to comprehensive care) who gained access to Medicaid with expansion face increased risk of care fragmentation. Increased use of non-VA care as a result of the MISSION Act poses similar risks.] Significance/Impact: As more Veterans access care from a mixture of VA and non-VA sources, VA needs to adopt strategies for cross-system care coordination to ensure effective and efficient care for Veterans. This requires understanding how Veterans utilize care when multiple options are available. Patients with advanced CKD have highly complex care needs. Lack of well-coordinated care may increase unnecessary care and worsen outcomes for such patients. Examining use and outcomes data will illustrate multiple aspects of access and care coordination for Veterans with chronic conditions and anticipates implementation of the MISSION Act. Innovation: [That some states opted out of ACA Medicaid expansion allows for a natural experiment where changes in quality of care and utilization over time can be compared between states that did and did not expand Medicaid. The team will use VA, Medicare, and recently-released post-expansion Medicaid claims data to evaluate how Medicaid expansion influences Veteran choices of health system use and CKD treatment.] Specific Aims: Aim 1: To determine the characteristics of Veterans and Veterans with CKD who are most likely to enroll in both Medicaid and VA. Aim 2: To determine the impact of dual enrollment on the utilization of health care services for Veterans with advanced CKD and to create a reference tool to enhance coordination for these patients. Aim 3: To evaluate differences in quality of health care and costs among Veterans with advanced CKD in states that have expanded Medicaid and those that have not. Methodology: Claims data [from 17 states (7 that expanded Medicaid in 2014 and 10 that did not) in the Medicaid Analytic eXtract (MAX) file for 2011-2014] are included. A difference-in-difference model will estimate the association of state Medicaid expansion with [changes in Veterans’ dual-enrollment status (VA and Medicaid) and in utilization and outcomes for Veterans with CKD. Utilization analyses will consider outpatient visits, emergency department visits and hospital admissions recorded in VA and Medicaid data. Outcomes to be considered are time-to-mortality, emergent vs. elective initiation of dialysis, and costs to the health care system.] Each analysis contains demographics, comorbidity and illness severity. For all aims, separate models for low-income (Priority 5) Veterans are estimated as a sensitivity check. [In addition, strategies to support enhanced care coordination will be gathered from interviews with renal care teams and organizational leaders then developed into a care coordination reference tool for those who provide care for patients with kidney disease. Input from Veterans and patients will be incorporated at each stage of the interview and reference tool development process. Next Steps/Implementation: Veteran/patient and VA operational (National Kidney Program; Office of Veterans Access to Care) partners will be provided with interim and final findings to guide strategic planning and to inform programs that support optimal care for Veterans with access to multiple sources of care. Results from this project will be of great importance as stakeholders plan for Veteran needs in the form of direct health care services and effective care coordination, and as they make state and national policy recommendations.]</t>
  </si>
  <si>
    <t>IIR 19-057'!AF1</t>
  </si>
  <si>
    <t>Abstract
Background: The medical encounter can be overwhelming in term of the amount of information discussed, its technical nature, and the anxiety it can generate. Easy access to a secure audio recording from any internet enabled device is an available low cost technology that allows patients to “revisit the visit” either alone or sharing with caretakers and family. It has been introduced and tested outside the VA with evidence that it increases patient recall and understanding and may even improve physician performance. Little is known, however, about whether and to what extent these effects lead to better outcomes, such as improved treatment plan adherence and chronic disease self-management. Significance/Impact: This study will assess a new resource for enhancing Veterans capacity to understand their care plan, and share information from their visit with caregivers. The study design is intended to yield information to guide decision makers about the value of bringing “open access audio” (OAA) to VHA. Innovation: The Open Chart movement, in which patients can freely access their written medical information was a major innovation first introduced through the patient portal in 2010, and is rapidly disseminating-- including within VHA. OAA extends the same principles of full transparency and easy access to medical information and, if successful, could also be incorporated into the patient portal. The VHA Office of Connected Care, which manages MyHealtheVet has indicated interest in this project because of its potential to transform the next generation portal. Specific Aims: This study will access, using a randomized controlled trial design, whether the known benefits of OAA (better patient recall and understanding) lead to several desired service utilization and health care outcomes. It will also measure the effect of OAA on provider behaviors that may mediate those outcomes. Throughout, data will be collected on participant and other stakeholder perceptions of the program that, based on prior research on audio- recording in the clinical setting, reflect a readiness to adopt the new technology. Aim 1: Assess the impact of an open access audio program on two behaviors (patient activation, treatment plan adherence), and two chronic condition measures (glycosylated hemoglobin, blood pressure). Secondary analysis will descriptively measure effect size on ED visits and hospital admissions. Aim 2: Assess the impact of open access audio on provider communication and on their attention to patient contextual factors (i.e. individual Veterans needs and circumstances relevant to planning effective care). Aim 3: Assess patient, provider, and leadership perceptions of the extent to which the program is safe, not burdensome, and worthwhile at both the start and at two years into the program. Methodology: The setting will be primary care and diabetes clinics, at two facilities for generalizability. To achieve aims 1 and 2, we propose a randomized controlled three arm design: (1) the encounter is recorded, with provider and patient aware, and uploaded to a server the Veteran, provider, and research team can access post visit; (2) the encounter is recorded, with both parties aware, and uploaded to a server only the research team can access; and (3) the encounter is recorded, with only the patient aware, and uploaded to a server only the research team can access. Resource utilization and disease measures indicated in aims 1 and 2 will be collected in all arms. Comparisons of Arms “1” and “2” enable assessing the impact of the availability of audio on patients (for aim 1). Comparisons of Arm “2” with “3” enables isolating the effect of providers knowing they are being recorded (for aim 2). Data for aim 3 will come from survey tools, focus groups and semi-structured leadership interviews to elicit perceptions of project safety, burden, and value. Next Steps/Implementation: We will work with the Office of Connected Health to identify opportunities, based on the findings for incorporating Open Audio Access into the next generation patient portal.</t>
  </si>
  <si>
    <t>IIR 19-068'!AG1</t>
  </si>
  <si>
    <t>Abstract
Background: Overuse of health services whose immediate or downstream costs or harms exceed their benefits (i.e., low-value health services) is a major driver of healthcare costs in the United States. Comprehensive measures of low-value service use have been applied to identify low-value services with the highest utilization and costs in non-VA populations, but less is known about which low-value services are most frequently used and costly in Veterans managed in the Veterans Health Administration (VHA). Also, all Veterans aged 65+ are eligible to use non-VA care via Medicare, and Veterans of all ages increasingly receive care outside VA through VA Community Care (VACC). Past research suggests that dual use of VA and non- VA care places Veterans at risk for overuse of health services, but information on Veterans’ use of low-value services in non-VA settings is lacking. Significance/Impact: Our objective is to determine the extent of utilization, costs, and determinants of Veterans' low-value service use within and outside VA. Our study will identify the low-value services most commonly used by Veterans through VA Medical Centers (VAMCs), VACC, and dual Medicare benefits, and those that are most costly. This study will inform policies and interventions, including possible new quality metrics, to reduce low-value care provided to Veterans. Results will be valuable to our VA partners (Office of Reporting, Analysis, Performance Improvement and Deployment, and Office of Community Care) who are committed to ensuring that Veterans receive high-value services regardless of where they receive care. It will also empower Veterans to consider value of care when choosing between a VA vs non-VA setting. This study addresses two Veteran Care Priorities (health care value; quality/ safety of care) and the VA legislation priority to understand impact of non-VA care on value of care received by Veterans in light of the MISSION Act. Innovation: Current VA performance metrics capture key dimensions of access, quality, safety, and efficiency, but do not address Veterans' receipt of low-value care or quality of care received in non-VA settings. Our project will use novel methods to quantify use and determinants of an array of low-value services that Veterans may receive both within and outside of VA. Specific Aims: Aim 1: Quantify utilization and costs of low-value services provided to VHA enrollees in VAMCs and VACC, and characterize variation across VA facilities in low-value services provided in each setting. Aim 2: Quantify utilization and costs of low-value services used by dual VHA-Medicare enrollees in VAMCs and non-VA settings through Medicare, and characterize VA facility-level variation in low-value services provided in each setting. Aim 3: Identify barriers and facilitators of de-implementing low-value services in each setting. Methodology: In Aim 1, we will apply a claims-based measure of low-value care to VA utilization data and VACC data for a national cohort of VHA enrollees. We will identify frequency of use of 26 low-value services in 6 categories: cancer screening, diagnostic/preventive testing, preoperative testing, imaging, cardiovascular testing/procedures, and surgery. We will apply average HERC cost estimates to calculate total costs of each service and category in VAMCs and in VACC. We will use multilevel modeling to examine facility variation in rates of VAMC and VACC low-value service use and extent to which Veteran and VAMC factors explain this variation. Aim 2 will involve similar analyses involving VA utilization data and Medicare claims for dual VA-Medicare enrollees. Aim 3 will apply latent profile analysis to facility-level estimates of low-value service categories to identify clusters of VAMCs with similar patterns of low-value service use in VA and non-VA settings. We will conduct interviews with VA providers who practice at VAMCs in different clusters to examine barriers and facilitators to de- implementing low-value services for Veterans. Next Steps &amp; Implementation: We will use results to work with operations partners to develop performance measures, policies, and interventions to mitigate Veterans’ receipt of low-value care in VA and non-VA settings, as VA evolves as a provider and payer of Veteran care.</t>
  </si>
  <si>
    <t>IIR 19-089'!AH1</t>
  </si>
  <si>
    <t>Abstract
Background: Chronic insomnia, one of the most common health problems among Veterans, significantly impacts health, function, and quality of life. Cognitive Behavioral Therapy for Insomnia (CBTI) is the first line treatment; however, despite efforts to train hundreds of VA clinicians to deliver CBTI, there are still significant barriers to providing adequate access to insomnia care. Up to 44% of Veterans seen in Primary Care report insomnia, making it an optimal clinical setting for improving access to insomnia care. Furthermore, Brief Behavioral Treatment for Insomnia (BBTI), adapted from CBTI as a briefer, more flexible treatment, is easily delivered by Primary Care Mental Health Integration (PCMHI) clinicians and can greatly improve access to care for Veterans with insomnia. Yet, simply training PCMHI clinicians to deliver BBTI is not enough. Implementation strategies are needed for successful uptake, adoption, and sustainable delivery of care. Significance/Impact: BBTI is effective, developed for non-specialty care settings, and easier to deliver than CBTI. If delivered sustainably within Primary Care, BBTI can help increase access to evidence-based insomnia care and overcome barriers related to accessing CBTI. The proposed study has potential to significantly impact, and improve, how insomnia care is delivered in VA. It is responsive to VA ORD priorities of expanding access to high quality clinical trials and increasing the real-world impact of VA research. Also, it targets HSR&amp;D research, and ORD clinical, priority areas (access to care, mental health, primary care practice, virtual care/telehealth) using a cross-cutting health services research methodology, implementation science. Innovativeness: The study design is rigorous, pragmatic, and features innovative methods, notably a stepped- wedge, hybrid implementation-effectiveness design. This study is unique—a search of VA ORD and NIH funded studies found there are no studies testing implementation strategies to improve the delivery of BBTI in Primary Care. Focusing on implementation outcomes and treatment effectiveness will help produce results that can improve access to care for a prevalent disorder and more rapidly translate results into practice and policy. Specific Aims: Aim 1 will compare the impact of PCMHI clinicians trained to deliver BBTI vs. the impact of BBTI training plus 12-months of access to an implementation strategy bundle (BBTI+IS). BBTI+IS vs. BBTI training alone is expected to result in more Veterans with access to insomnia care in the Primary Care setting. Aim 2 will identify specific strategies that promote successful implementation of BBTI in PCMHI through the use of qualitative interviews and surveys with clinical stakeholders at each study site. Methodology: This stepped-wedge, hybrid III implementation-effectiveness trial involves four VA Medical Centers/Health Care Systems: Baltimore, Durham, Minneapolis, and Philadelphia. The stepped-wedge design allows for fewer sites to achieve adequate power as all sites are exposed to BBTI training and BBTI+IS. The hybrid design allows for testing of implementation and treatment effectiveness, guided by the Reach, Effectiveness, Adoption, Implementation, and Maintenance (RE-AIM) framework. The target sample are PCMHI clinicians and the impact of a bundle of strategies on the success of sustainably delivering BBTI in Primary Care. Retrospective data collected from VA electronic health records will be used to obtain variables of interest related to Veteran treatment outcomes and data related to how PCMHI clinicians deliver BBTI. Implementation/Next Steps: Findings will be used to better understand specific implementation strategies that can help increase uptake and sustainable delivery of BBTI in PCMHI through research and quality improvement efforts on a larger scale. Through collaborations with operations partners in the Office of Mental Health and Suicide Prevention, the study team will work towards the development of products to educate VA stakeholders (local, VISN, VACO) and methods to widely disseminate BBTI training for PCMHI clinicians, efforts that will further contribute towards the improvement of insomnia care and Veteran health overall.</t>
  </si>
  <si>
    <t>IIR 19-340'!AI1</t>
  </si>
  <si>
    <t>Abstract
Project Summary The US opioid epidemic has put a significant burden on Veterans and the VA. Veterans often suffer from chronic pain syndromes due to war injuries, toxic exposures, and deployment-related psychiatric comorbidities and are vulnerable to opioid use/misuse. Chronic pain syndromes occur in 65.4% of U.S. veterans, 9.1% of it severe, as against 56 and 6.4% in non-veterans respectively. Both opioid misuse and unrelieved pain have been linked to a higher risk of suicide among Veterans, greater among women. To address the opioid epidemic in the VA, in August 2013, the VA deployed the Opioid Safety Initiative (OSI) to ensure that opioids are used in a safe, effective, and judicious manner and the Stratification Tool for Opioid Risk Management (STORM). Although the implementation of OSI has substantially reduced risky and other opioid prescriptions in VHA and increased use of non-opioid treatments for pain, there remain major gaps in evidence to formulate comprehensive policy as current data is almost exclusively derived from Veterans receiving care within the VHA. This is important as ~80% of the Veterans have private health insurance. It has been reported that Veterans who receive dual VHA and non-VHA care received more opioid prescriptions and more risky prescriptions, that mono VHA users. Also, while opioid overdose rates have been increasing in VHA enrollees VHA Opioid prescriptions in these veterans declined. To address the prescription drug misuse problem, states use Prescription Drug Monitoring Programs (PDMPs), which are electronic databases that collect and track prescription data on controlled substances to reduce their abuse and diversion. However, despite access to these data via Health Information Exchanges (HIE), the guideline-discordant unsafe and concurrent prescriptions and fillings of opioids continue. Also, PDMP data alone are not suitable for policy decisions and practice recommendations as they lack the detailed clinical information necessary to make a comprehensive evaluation of underlying factors associated with non-guideline-concordant prescriptions. Our preliminary data show a decline in Opioid prescriptions with less decline in the diagnosis of Opioid Use Disorder. The absence of community data is also mentioned as a major deficiency in the study and analyses of the opioid misuse crisis in a 2017 VA Office of Inspector General Report. In this VHA HSR&amp;D Merit Review Application we propose to examine factors associated with prescription opioid misuse, specifically the guideline-discordant use of opioids, in 3 Veterans groups, (1) VHA mono-users, (2) VHA paid dual users of both VHA and non-VHA care, and (3) non-VHA paid dual users. We also propose to conduct an interview/focus group study of VA and non-VA community health providers perspectives on: a) barriers and facilitators in providing guideline- concordant care to the dual users, and b) coordination strategies to reduce opioid misuse in the dual user groups. These aims will be achieved by analyzing the complex data using novel deep learning and natural language processing methods in addition to the state-of-the-art statistical methods. The data involved will include the VHA and MedStar Health (largest healthcare system in the Mid-Atlantic region) electronic health record (EHR), the Chesapeake Regional Information System for Patients (CRISP) and Medicare databases. We will also bring together VA and non-VA community health providers, including clinicians, administrators, policy makers, and patients. We have conducted preliminary studies and collected preliminary data to demonstrate the feasibility of the proposed deep learning and natural language processing methods as well as our access to VA and non-VA EHR data. The results of the proposed study will be shared with our VHA and community operational partners. Our ultimate goal is to evaluate and improve care coordination and reduce opioid misuse in Veterans who are dual users of VA and community care.</t>
  </si>
  <si>
    <t>IIR 19-378'!AJ1</t>
  </si>
  <si>
    <t>Abstract
Background: VA Community Living Center (CLC) staff struggle to address behavioral and neuropsychiatric symptoms of Veterans with dementia and serious mental illness (SMI) such as schizophrenia. These behaviors of distress (agitation, aggression, and mood disturbance) are not just associated with staff stress and burnout; they also hasten residents’ functional decline, decrease quality of life, and increase mortality. Staff training in non-pharmacological interventions can be effective. Yet systems barriers, task-based traditional biomedical care models, and time constraints often result in staff employing “quicker,” less effective strategies. Montessori Approaches to Person-Centered Care for VA (MAP-VA)— a staff training, intervention, and delivery toolkit— developed in collaboration with VA operational partners, Veterans, and frontline CLC staff is positioned to respond to this challenge. Our pilot data show impacts on CLC quality indicators at the individual and unit level (e.g., psychotropic medications for agitation, depressive symptoms, weight loss, falls, and pain). To date, treatment outcomes of MAP-VA have not been examined in VA CLCs or with Veteran populations and implementation even in community nursing home settings is largely unexamined. Significance / Impact: Intense media scrutiny focused on care quality in VA CLCs has created an urgent problem for VA over the past year. To restore perceived trust, safety, and quality— as described in VHA’s Modernization Plan— frontline staff need to be empowered to lead quality improvement efforts like the ones taught through MAP-VA. Innovation: MAP-VA is distinct from existing interventions in its: 1) application to Veterans with a range of diagnoses and cognitive abilities; 2) emphasis on pairing practical skill-building for staff with overcoming system-level barriers that inhibit person-centered care; and 3) engagement of all staff rather than a reliance on provider-level champions. This transformative approach improves resident outcomes and staff engagement. Specific Aims: A hybrid (Type 2) effectiveness-implementation study is necessary to evaluate MAP-VA for Veterans and staff in CLCs. Study Aims include:1) determine effectiveness of MAP-VA on resident behavioral, emotional, and physical health outcomes; 2) determine effectiveness of MAP-VA on improving person- centered care practices and organizational culture (e.g., staff engagement); and 3) evaluate factors associated with MAP-VA implementation success. Methodology: A stepped-wedge cluster randomized controlled trial will be used to evaluate within- and between-cluster treatment effects and implementation success over 18 months. Eight CLCs (24 CLC neighborhoods) will be randomized to a sequential crossover to the intervention with six months of facilitation. Analyses will account for time trends and correlations within cluster. Normalization process theory will guide the implementation evaluation and integration of qualitative and quantitative data. Data sources include primary data collection (e.g., resident interviews, staff interviews, surveys, researcher observation) and existing VA administrative data (e.g., Minimum Data Set 3.0, pharmacy, disruptive behavior reporting system, annual employee survey). Implementation / Next Steps: Our partners in the VA Offices of Geriatrics and Extended Care, Nursing Services, Mental Health and Suicide Prevention, and Recreation Therapy are enthusiastic to use MAP-VA to improve Veteran-centered care, care quality, and staff engagement within and beyond the CLC. Outcomes from this work will be applicable to supporting staff and improving quality for complex aging Veterans across the continuum of care (e.g., Home Based Primary Care).</t>
  </si>
  <si>
    <t>IIR 19-413'!AK1</t>
  </si>
  <si>
    <t>Abstract
Background: The Mission Act provides improved Veteran access to care both within the Veterans Administration (VA) and community systems. An underlying assumption is that faster care with more choices results in better care. However, care fragmentation is associated with increased length of stay, readmissions, and mortality. Postoperative complications and readmissions are higher in minority and low socioeconomic status (SES) patients. Low SES is also associated with frailty, one of the best predictors of 30-day postoperative complications and hospital readmissions. Despite having a profound influence on health outcomes, social risk factors are absent from risk adjustment for VA quality measures, further exacerbating disparities in minority and low SES populations. This strategy may further constrain resources to care for vulnerable populations, as many Veterans are economically disadvantaged and potentially adding avoidable costs to care delivery. Another major issue is care fragmentation. Nevertheless, the impact of non-VA care and care fragmentation is absent in performance metrics. Our goal is to identify social risk factors and levels of care fragmentation that affect surgical outcomes to inform VA quality metric policy and institutional resource allocation. We improve upon current practice by joining surgical outcomes data with 1) VA/Centers for Medicare &amp; Medicaid Services (CMS) claims data, 2) VA fee-basis files to identify encounters outside of the VA health system and 3) using more granular proxy social risk factors and neighborhood disadvantage. Significance/Impact: Our significance is modeling surgical outcomes using social risk factors, rurality, living in a disadvantaged neighborhood and care fragmentation to identify factors contributing to health care disparities and to inform VA policy. The impact is to develop quality metrics using social risk factors and care fragmentation. HSR&amp;D priority areas: Rural Health, Health Equity, Health Care Value and Health Care Informatics. Innovation: Joining diverse data sources to develop predictive models using both traditional parametric methods and exploratory machine learning techniques to provide clinicians and administrators with outcomes and economic analyses necessary to change institutional practices to benefit our most vulnerable Veterans. Specific Aims: Aim 1: Identify factors affecting surgical outcomes by assessing the contributions of ethnicity, race, SES, place of residence and care fragmentation to surgical complications, readmissions and mortality Hypothesis: Using ethnic/racial minority status, SES, place of residence and care fragmentation will identify important risk factors for postoperative complications, readmissions, and mortality Aim 2: Assess the impact of social risk factors and care fragmentation on hospital performance metrics for readmissions and mortality Hypothesis: Including social risk factors and care fragmentation in risk adjustment models significantly changes VA hospital performance rankings with respect to readmissions and mortality Aim 3: Determine the relationship of place of residence, care fragmentation, SES and minority status to acute and long-term VA surgical health care utilization to inform VA resource allocation Hypothesis: Low SES, rurality, care fragmentation and minority status are associated with higher VA resource utilization Methodology: Quantitative analyses using traditional parametric and exploratory machine learning techniques performed on diverse datasets to develop predictive models of surgical outcomes using care fragmentation, rurality and social risk factors risk adjusted for medical comorbidities and applied to VA quality metrics. Implementation/Next Steps: Deployment of quality metric models using social risk factors and care fragmentation within the VA system. Adjusting resource allocation to account for social risk factors.</t>
  </si>
  <si>
    <t>IIR 19-414'!AL1</t>
  </si>
  <si>
    <t>Abstract
Background: Improving access to high-quality care is a top priority for VHA. However, access is difficult to measure, especially in the ever-changing U.S. health care landscape. VHA currently focuses on perceived satisfaction measured from survey questions, or wait times measured with administrative data. The wait time metric has received considerable focus in both the Choice and MISSION Acts, yet experts recognize that wait times are imperfect; they are not only challenging to interpret, but they are rarely available from community providers, hindering any VHA to non-VA comparisons. VHA leaders tasked with implementing the Choice and MISSION Acts desire better evidence-based access measures so they can evaluate their program’s impact. Our inability to measure access threatens the future of VHA as a health care provider. Without new metrics that track gaps or improvements in access, VHA is likely to invest in the wrong initiatives, fueling critics who will argue that privatization will fix the programs Significance/Impact: Our objective is to develop new measures of access. These new measures will provide causal information on gaps in VHA services, while also showing the potential impact that expanded access would have on Veterans’ health. Our study leverages natural experiments in the form of arbitrary administrative rules that enable Veterans to access care outside VHA in the forms of Medicare and VA Community Care (VACC). Veterans close to the rule thresholds are similar, yet some gain access based on the rule, while the others do not. We can leverage this information to understand how this added access changes health care utilization and health outcomes. Our results will be useful to national and local VHA leaders as they grapple with how to best improve access with a limited budget. Innovation: It is not feasible to perform a large-scale randomized clinical trial to find the effect of access on utilization and health outcomes. Correlational studies will miss important confounders, and as everyone knows correlation does not equal causation, which is what VHA leaders need most. Instead, we apply novel econometric techniques to take advantage of natural experiments and find the causal effects of increasing access. The results from this approach can then be used as a measure of access for both VHA and non-VA care. This is directly aligned with HSR&amp;D's priorities on access to care, research related to the MISSION Act, and advancing health services research methods across conditions or care settings. Specific Aims: Aim 1: Find the causal impact of Medicare eligibility on Veteran utilization and health, and identify procedures and diagnosis groups that are most affected. Aim 2: Find the causal impact of VACC on Veteran utilization and health, and find the procedures and diagnoses most affected. Aim 3: Identify subgroup analyses that would give crucial information to VHA leaders. Methodology: In Aims 1 and 2, we will apply an econometric technique called regression discontinuity design. We will gather a near complete census of VHA and non-VA records for all recent Veteran VHA users, allowing for precise claims-based measures of utilization, health, and mortality. In Aim 1, this approach leverages the sharp change in Medicare eligibility that occurs at age 65 to find the effect of Medicare on utilization and health. Aim 2 uses the same approach, but instead of age 65, we use the driving distance rules to find the effect of VA Community Care on utilization and health. For these aims we will examine both overall effects and procedure and diagnosis specific effects. In Aim 3, we take a combined approach of working with operational partners and applying machine learning techniques for heterogenous treatment effects to identify and examine metrics and measures that can be used for policy formation. Next Steps and Implementation: By working with operational partners through Aim 3, we will identify opportunities and barriers to implementing measures and metrics derived from our results. This information will be key to setting policy related to VHA’s evolution into a provider and payer of Veteran care while ensuring that Veterans receive high-quality care in both VHA and non-VA settings.</t>
  </si>
  <si>
    <t>IIR 19-421'!AM1</t>
  </si>
  <si>
    <t>Abstract
Background: Estimates suggest that 20% or more of Post-9/11 Veterans have experienced at least one military-related traumatic brain injury (TBI); the majority are categorized as mild (mTBI). TBI of all levels of severity, including mTBI, can lead to chronic physical, cognitive, and emotional symptoms that, for many, interfere with daily functioning. It is also associated with comorbid diagnoses such as posttraumatic stress disorder, depression, pain, dementia, and suicidal ideation. As such, early detection and coordinated treatment are critical for preventing chronic dysfunction, disability, and early mortality among Veterans with TBI history. The VA Polytrauma/TBI System of Care (PSC), through a regional, integrated structure, serves this function by overseeing and providing screening, evaluation, education, and evidence-based treatment for those in need of TBI-related care. The PSC will care for this substantial patient population for decades to come. Since the 2014 passage of the Veterans Choice Act and, more recently, the VA MISSION Act, the VA has been outsourcing larger amounts of healthcare to non-VA providers (“Community Care”). VA Community Care may improve Veterans’ access to care; however, dual use of healthcare systems and providers can lead to poor outcomes due to fragmentation of care. Preliminary work has suggested that higher proportions of Veterans with TBI diagnoses, relative to those without TBI, are receiving VA Community Care services, and that this may be leading to the receipt of therapies that are not recommended for patients with TBI. Significance/Impact: This study will inform the development and implementation of strategies to enhance the care received by Veterans with TBI who use VA Community Care services. This work will identify gaps in the provision of evidence-based TBI care in a timely manner, as VA Community Care services continue to expand under the new MISSION Act. Our results will help ensure that Veterans with TBI receive care that is coordinated, interdisciplinary, and evidence-based, and that promotes their optimal health and functioning. Innovation: This project will develop new knowledge about Community Care utilization and outcomes among Veterans receiving care for TBI, a high-priority, clinically-complex patient population. It will be the first, to our knowledge, to measure patient-reported health and functional outcomes among Veterans who receive Community Care. Additionally, we will link to multiple VA and Department of Defense (DoD) databases to objectively account for differences in characteristics between those who do and do not use Community Care. Specific Aims: Our aims are to: (1) Describe utilization of VA Community Care (rates and types of; reliance on) among Post-9/11 Veterans with TBI; (2) Estimate associations between Veterans’ reliance on Community Care and their health and functional outcomes; and (3) Understand Veterans’ need for, perceptions of, and experiences with VA Community Care. Methodology: This 4-year, mixed-methods project will link data identifying Post-9/11 Veterans with TBI to administrative data identifying VA healthcare use including Community Care. For Aim 1, we will examine patterns of Community Care use (rates and types of; reliance on) over time and by Veterans’ sociodemographics, military history, TBI severity, medical complexity, and PSC utilization history. For Aim 2, we will survey a stratified, random sample of 1,800 Veterans with TBI to estimate associations between their reliance on Community Care and their health and functional outcomes, while accounting for potential confounders and sources of bias. For Aim 3, we will interview 100 Veterans to examine factors related to their access to, satisfaction with, trust of, and actual and perceived quality of Community Care. Implementation/Next Steps: This work may identify subgroups of Veterans whose healthcare needs are not being met and who are at risk of poor outcomes. Results will inform strategies to ensure continued delivery of coordinated, high-quality care across the entire spectrum in which Veterans with TBI are receiving VA care.</t>
  </si>
  <si>
    <t>IIR 19-445'!AN1</t>
  </si>
  <si>
    <t>Abstract
Background: Recently, VA underwent two unprecedented disruptive changes that fundamentally altered how care is delivered to Veterans. First, the VA MISSION Act was implemented in June 2019. Arguably the biggest policy change in VA care delivery since the "Kizer revolution,” MISSION’s purpose is to improve Veteran access to care, especially for services that have traditionally been resource-limited in VA due to geographic/ temporal barriers (e.g., specialty care). While VA healthcare systems were still in the early phases of adapting to MISSION, the COVID pandemic spread rapidly across the world, resulting in a sudden and prolonged ramp- down of elective outpatient care across the entire US healthcare system. VAMCs nationwide are independently adapting to these disruptive changes in ways that directly impact Veterans’ health and experience. Significance/Impact: Currently, we know little about MISSION’s early effects on where and how Veterans access specialty care (as moderated by COVID-related disruptions), or factors influencing community care referral. We also lack a clear understanding of how individual VAMCs are responding to these disruptive forces in realigning organizational strategy/structure to optimize performance. Addressing these knowledge gaps is critical to assessing the long-term impacts of MISSION and COVID on VA specialty care delivery and helping VAMCs to tailor adaptation approaches to their local setting to optimize the health and experience of Veterans. Innovation: Expansion of VA community care under the MISSION Act represents one of the largest natural experiments in delivery transformation in any U.S. healthcare system in modern times. Thus, VA community care expansion under MISSION offers an unparalleled opportunity to study the relationship between rapid environmental change, organizational adaptation, and long-term performance. The unanticipated system "reset" caused by COVID will only amplify and accelerate the adaptation process already underway. Specific Aims: Aim 1: Examine the relationship between VAMC organizational/environmental characteristics and longitudinal performance under MISSION/post-COVID, and the extent to which facility-level organizational adaptation measurably impacts performance. Aim 2: Characterize variation in organizational adaptation by high-performing tertiary VAMCs with different organizational/environmental characteristics. Aim 3: Explore how the experience of Veterans with specialty care needs differs at high-performing VAMCs with distinct organizational adaptation approaches. Methodology: In Aim 1a, using a longitudinal pre-/post- comparison analysis, we will examine the relationship between VAMC organizational/environmental characteristics and longitudinal performance under MISSION/post-COVID, including measures of access, care coordination, and community care referral. In Aim 1b, using a difference-in-differences approach, we will leverage differences in financial incentives between VAMCs to empirically assess the effect of VAMC organizational adaptation on longitudinal rates of VA community care referral and other outcomes. In Aim 2, we will interview leadership at 12 high-performing Level 1 VAMCs with varying organizational/environmental attributes to characterize variation in adaptation approaches under MISSION/post-COVID. In Aim 3, we will explore how VAMC organizational adaptation impacts Veterans’ specialty care experience through qualitative interviews of 48 Veterans at select Aim 2 sites. Implementation/Next Steps: This study will provide critical information about where and how Veterans access specialty care under MISSION/post-COVID, how high-performing tertiary VAMCs with different organizational/ environmental characteristics are adapting to enhance specialty care delivery under MISSION/post-COVID, and how variation in these adaptation approaches affects the Veteran experience of care. Grant products will provide vital information to VHA leaders about how tertiary VAMCs with unique facility-level characteristics can best adapt their organizational approaches to optimize performance and enhance the Veteran care experience.</t>
  </si>
  <si>
    <t>IIR 20-048'!AO1</t>
  </si>
  <si>
    <t>Abstract
Background: Starting in 2013, VA's Opioid Safety Initiative expanded resources for pain management and successfully reduced high-risk opioid prescriptions. MISSION Act expansion of VA Community Care (CC) includes authorization for CC providers to prescribe opioids for outpatient treatment of acute and chronic pain, but charges VA with ensuring that these are safely and appropriately dispensed from VA pharmacies. Veterans who use both VA and non-VA services may be particularly at risk for opioid-related harms, but past work was conducted before MISSION Act implementation and mainly addressed services paid by non-VA insurers. Although the main goal of MISSION Act is to improve Veterans' health care access, it remains unclear how CC expansion has impacted opioid safety and patient-reported outcomes for Veterans. Significance &amp; Impact: Reducing opioid-related harms and improving treatment for chronic pain are high- priority goals for VA HSRD and clinical services. Given increasing numbers of Veterans now using CC, there is an urgent need to better understand Veteran, community, and VA facility factors associated with receipt of CC opioids, and explore potential differences in higher-risk CC prescriptions, compared with VA-prescribed opioids. Moreover, examination of Veteran-centered pain outcomes will address the ORD-wide priority of increasing real- world impact of VA research. Innovation: This study will be the first to evaluate Veteran-centered outcomes associated with CC opioids, including functioning and health-related quality of life. The proposed design also includes multiple elements to rigorously address multilevel confounders, including variation in community opioid prescribing patterns. We use innovative causal estimation methods in our predictive models, in order to understand the relative importance of a variety of factors in contributing to likelihood of receiving CC opioids. Specific Aims: 1) Identify key multilevel predictors of receiving any CC vs. only VA-prescribed opioids for outpatient pain treatment, and evaluate potential differences in higher-risk opioid prescriptions; and 2) for a national prospective cohort of Veterans receiving any CC vs. only VA-prescribed opioids, examine differences in patient-reported outcomes and acute care episodes over 1 year. Methodology: First, we will conduct a retrospective analysis using national VA data from January-December 2021 to determine key Veteran, community, and VA facility factors that predict receiving any CC-prescribed opioids. Then, we will use propensity score adjusted models to examine differences in higher-risk opioids prescriptions between Veterans receiving any CC vs. only VA-prescribed opioids. For Aim 2, we will enroll a prospective national cohort to evaluate outcomes associated with receiving any CC vs. only VA-prescribed opioids. We will use survey data (at baseline and 1-year follow-up) to assess patient-reported outcomes (pain- related functioning, pain severity, quality of life, and satisfaction with pain care) and acute care episodes (hospitalizations and emergency department visits). Implementation &amp; Next Steps: We will disseminate study results to various stakeholders, including Veterans, VA staff, and VA leadership. The exact next steps will depend on the nature of findings and their immediate relevance to different stakeholders. We will work with our operational partners in the VA Program for Pain Management, Opioid Safety and PDMP, Office for Medication Safety, and Office of Community Care to develop the dissemination plan. We will also seek feedback from our Veteran Engagement Panel to inform dissemination efforts. We will communicate findings through presentations and publications, cyber-seminars, and involvement with groups or networks focused on improving CC services and pain treatment for Veterans.</t>
  </si>
  <si>
    <t>IIR 20-122'!AP1</t>
  </si>
  <si>
    <t>Abstract
Background. The MISSION Act incurs unprecedented challenges to care coordination due to greater use of community care (CC). Yet VA lacks data on patients' experience of coordination, which hinders improvement efforts. This prospective survey study focuses on VA primary care patients with common chronic medical conditions that require care coordination [diabetes, congestive heart failure (CHF), and chronic obstructive pulmonary disease (COPD)]. It will compare patients' experience of specialty care coordination with VA vs. CC, examine how patients' and clinicians' experiences of coordination relate, and examine the association of patients' experience of coordination to important outcomes. Significance. This project addresses HSR&amp;D priority: MISSION Act, coordination of VA and non-VA care. It will examine how coordination, as experienced by Veterans, relates to both antecedents and outcomes in VA and CC. These data are novel, important to VA's mission to ensure high quality care within VA and for CC, and will be actionable by operational partners while advancing the science of care coordination. Innovation. The surveys measure specialty care coordination directly, i.e. as experienced, by the three main stakeholders (“triad”) in specialty care coordination: patient, PCP and specialist. Direct assessment of coordination (rather than of satisfaction) provides specific, actionable information about what needs to improve. The triad approach permits comprehensive assessment by those who most directly experience the effects of efforts organize care. It also enables us to examine how stakeholder experiences inter-relate. Specific Aims. AIM 1. Compare patients' overall experience of coordination in VA vs. CC.  H1a. Scores for overall coordination will be better in VA vs CC.  H1b. The gap in coordination scores for high- vs. low-complexity patients will be less in VA vs. CC. AIM 2. Examine how patients' overall experience of coordination correlates with those of PCPs and specialists.  H2a. In VA, patients' scores for overall experience will correlate most strongly with scale scores for PCPs and specialists on clarity and agreement on roles and responsibilities.  H2b. In CC, patients' scores for overall experience will correlate most strongly with the scale scores for PCPs and specialists that measure adequacy of data transfer. AIM 3. Examine the association of patients' overall experience of coordination with selected outcomes: test duplication, medication problems, A1C control (in diabetes), self-efficacy, and patient satisfaction.  H3a. Each outcome is better in VA vs. CC.  H3b. Better coordination as experienced by patients is associated with fewer duplicated tests and medication problems, and better A1C control (in diabetes), self-efficacy, and patient satisfaction. Methodology. VA primary care patients with referrals to VA or CC specialty care for diabetes, CHF, or COPD will be included. Clinicians of patient survey respondents will be included. Surveys will be used to measure coordination, medication problems, self-efficacy, and satisfaction. Test duplication and A1C control will be from VA databases. Hierarchical regression models will control for the nesting of patients within facility complexity levels, and system-level comparisons will account for selection bias with propensity score weighting. Implementation/ Next Steps. Bi-annual reports for operational partners will include actionable and evidence- based recommendations about clinical or policy interventions that could address any shortcomings we find. We will apply for project funding to examine hypotheses generated by the proposed work. These may include studies to examine, for example, best practices to coordinate from the patient and/or clinician perspective, reasons for any observed facility effects, or prospective studies on coordination and other outcomes.</t>
  </si>
  <si>
    <t>IIR 20-241'!AQ1</t>
  </si>
  <si>
    <t>Abstract
Background: While the VA has provided life-saving organ transplantation to Veterans for decades, critics of the VA Transplant Program claimed that its requirement for Veterans to travel to designated VA Transplant Centers across the nation reduced access to care. The passage of the MISSION Act by Congress in 2018 markedly expanded the number of Veterans eligible to pursue transplantation and post-transplant care in the community. We recently investigated where Veterans dually enrolled in VA and Medicare underwent kidney transplantation and received post-transplant care and the association of the site of transplant care with long-term mortality. The findings of this work suggest that the MISSION Act could substantially transform patterns and processes of VA transplant care and unintentionally lead to adverse health outcomes following transplantation. Significance/Impact: Characterizing the effects of the MISSION Act on VA transplantation and the factors that influence where Veterans receive transplant care is critical to refine policies governing the VA Transplant Program and allocation of resources to support the delivery of transplant-related care to Veterans with end-stage kidney and/or liver disease. Our study will provide novel insights into how the MISSION Act is affecting patterns and processes of transplant care, as well as outcomes of kidney and liver transplantation among Veterans. Findings from this study will enable Veterans and VA providers to make evidence-based decisions on the source of transplant care that optimizes long-term allograft function and overall survival. Innovation: Our study will be the first to assess the impact of the MISSION Act on processes and outcomes of kidney and liver transplant care and the only study to combine data from the Scientific Registry of Transplant Recipients (SRTR) and the VA Corporate Data Warehouse (CDW) to characterize the effect of this legislation on Veterans’ transplant care and outcomes. Specific Aims. Our specific aims are to: (1) describe temporal patterns of VA and community transplant care (i.e., activation on the wait list, receipt of transplant, and post-transplant management) among Veterans approved for kidney or liver transplantation before and after implementation of the MISSION Act; (2) identify patient and system factors associated with the site Veterans are wait listed for and undergo kidney or liver transplantation and receive post-transplant care (VA vs. community vs. dual); (3) examine the associations of site of: (a) wait listing; (b) transplant surgery; and (c) post-transplant care with key outcomes (i.e., time on the wait list, death on the wait list, receipt of transplant, allograft failure, and mortality) among Veterans approved for kidney or liver transplantation; and (4) qualitatively examine key stakeholders’ (i.e., Veterans, VA providers, VA operations leaders) perceptions of the facilitators of and barriers to Veterans’ use of VA for kidney and liver transplant care. Methodology: We will link SRTR and CDW data to construct a cohort of Veterans enrolled in VA who were activated on the UNOS wait list for kidney and/or liver transplantation between 7/1/2010 and 6/30/2022. Using this cohort, we will characterize secular trends in VA and community transplant care, quantitatively assess patient and system factors associated with the site that Veterans undergo transplant and receive post-transplant care, and examine the associations of site of transplant care with key transplant-related outcomes. We will also conduct semi-structured interviews with Veterans, VA providers, and VA operations leaders to qualitatively assess their perceptions of facilitators and barriers to Veterans’ use of VA for transplant care. Implementation/Next Steps: Our next steps will include: (1) continued partnership with operational leaders in VA’s Office of Community Care and National Surgery Office to design, deploy, and evaluate interventions informed by this research to improve the processes and outcomes of transplant care for Veterans; and (2) broad dissemination of our findings to key stakeholders including Veterans, nephrologists, hepatologists, and transplant surgeons to inform their decision-making regarding the optimal site of transplant and post-transplant care.</t>
  </si>
  <si>
    <t>IIR 20-259'!AR1</t>
  </si>
  <si>
    <t>Abstract
Background: The implementation of the VA’s Maintaining Internal Systems and Strengthening Integrated Outside Networks (MISSION) Act in June of 2019 greatly expanded opportunities for Veterans to be referred outside of the Veterans Health Administration (VHA) for complex cardiac procedures and surgeries. However, the VA has been a longstanding national leader in both interventional cardiology and cardiac surgical quality of care. Hence, increased referrals outside of the VHA may reduce the probability that Veterans undergoing cardiac procedures receive the highest care quality and the best procedural outcomes. Significance/Impact: With increasing numbers of Veterans now eligible under the MISSION Act to obtain major cardiac procedures outside VA, it is critically important for Veterans, their VA providers, and VA operational leaders to fully understand the consequences of Veterans' choices in terms of their access to care, quality of care, outcomes of care, and health care costs. The total costs of VA's Community Care program are substantial; it is therefore essential that VA maximizes the value from funds expended on Community Care. Innovation: The proposed research will extend prior studies comparing VA and Community Care provision of major cardiac procedures with a specific focus on the impact of the MISSION Act, which has the potential to vastly expand the number of Veterans receiving care outside VA. Our research will provide novel insight into how Veterans’ choices between VA and non-VA providers could be better informed by information about health care quality and outcomes of care, thus enhancing the decision-making process. Our cost analysis will identify potential opportunities where better care coordination between VA and non-VA providers could improve both the value of care delivered by eliminating gaps in, and reducing duplication of, services. Specific Aims: The primary objectives of this study are to: (a) quantify the changes in use of VA and non-VA cardiac surgery and interventional cardiology services resulting from the MISSION Act, with a focus on how access to care was affected; (b) measure the effects of MISSION Act implementation on the rates Veterans obtain cardiac surgery and interventional cardiology care from high-quality hospitals, and compare the risk- adjusted post-procedure outcomes among Veterans obtaining cardiac procedures in VA hospitals or via Community Care after the MISSION Act was implemented; (c) assess the effect of MISSION Act imple- mentation on the cost of interventional cardiology and cardiac surgical care to both the VA and to Veterans. Methodology: This study will leverage our research team’s substantial expertise with both VA and non-VA clinical, administrative, and cost datasets. We will combine data from VA’s cardiac surgery and interventional cardiology national registries with health care utilization, cost, and outcomes data housed in the VA’s Corporate Data Warehouse, as well as VA’s Community Care datasets such as the Program Integrity Tool database. We will focus on Veterans undergoing (1) percutaneous coronary intervention, (2) coronary artery bypass grafting, (3) surgical valvular replacement, or (4) transcatheter aortic valve replacement. These are among the most common major cardiac procedures performed among veterans, with substantial risk of mortality and morbidity as well as high associated health care costs. We will assess the impact of the MISSION Act on Veterans’ access to these procedures, the quality of cardiovascular care delivered by the hospitals performing these procedures, the outcomes of care, and the costs to both VA and to Veterans. Implementation/Next Steps: The project's overarching goals are to demonstrate the importance of quality and outcomes information in making choices between health systems, and to identify opportunities for VA leadership to improve care coordination, optimize clinical outcomes, and reduce costs in the Community Care program. Our research team will work closely with our Operational Partners in the VA's Office of Community Care and the VA's National Surgery Office to shape the VA Community Care Program’s future operations.</t>
  </si>
  <si>
    <t>IIR 20-270'!AS1</t>
  </si>
  <si>
    <t>Abstract
Background: Women are a growing share of the VA population, especially among younger Veterans. To date there hasn’t been a comprehensive assessment of pregnancy outcomes among women Veterans, which is needed, especially given that Veterans have higher pregnancy risk profiles than the general population. Significance: Given the growing share of women Veterans, their increased pregnancy risk, and known U.S. racial and geographic maternal health disparities, VA needs to better understand the provision and outcomes of pregnancy care to implement policies to optimize pregnancy outcomes for Veterans. Findings will facilitate the VA Office of Women’s Health Services (WHS) efforts to improve pregnancy care and outcomes. Innovation and Impact: Existing state of the art methods will be innovatively applied to examine national VA and state Medicaid records in parallel to comprehensively assess VA maternity care. This project is the first to rigorously compare VA pregnancy outcomes with those in the general population at a national level. Specific Aims: Aim 1. This aim has two parts, of which the first is purely descriptive: We will describe a wide range of key maternal outcomes, examining trends and changes over time (with respect to key VA policy changes) for all pregnancies where the VA provided pregnancy care (purchased). Key maternal outcomes will include cesarean deliveries, pregnancy complications and severe maternal morbidity (SMM), a CDC defined set of serious life-threatening maternal complications. We will also describe a broad range of maternal risk factors (individual health factors, and systemic factors of race and geography) and process outcomes including use of prenatal care, VA mental healthcare, and post-partum reintegration to VA care. We will also examine if Veterans with known risk-factors deliver at settings appropriate for their risk levels, as outcomes are demonstrably worse when high-risk deliveries occur in sub-optimal settings. Concurrently we will assess key infant outcomes (e.g., mortality, prematurity, and unexpected NICU admission—i.e. in non-preterm infants). The final part of Aim 1 will use regression analyses to examine the impacts of VA policy changes on key outcomes, while also analyzing the extent of racial/ethnic and urban/rural disparities in outcomes. Aim 2: Repeat, in parallel, the Aim 1 descriptive analyses, for deliveries to VA-enrolled Veterans who do NOT use VA maternity benefits, but instead use Medicaid. We will assess how these Veterans differ in characteristics and maternal outcomes. Since they have chosen not to have VA cover their delivery, we will also assess their use of VA care in the years prior to and after delivery to determine if opting for non-VA pregnancy care was a temporary or lasting healthcare shift away from VA. Aim 3: Compare key outcomes (e.g., complication rates and SMM) of VA-covered deliveries and of Medicaid-covered Veterans’ deliveries with those in the general population. Examine if known disparities racial/ethnic and urban/rural in birth outcomes are more/less pronounced in VA or Medicaid covered Veterans. Methodology: Established CDC methods will be used to search VA administrative records, including purchased care, to identify all enrolled women Veterans who received pregnancy care, extending back to 2000, when VA first covered pregnancy, through 2021. These data will be supplemented by all years of Medicaid data that are available. In addition to descriptive analysis, regression analyses will be used to adjust for known risk factors and moderators to examine a wide range of pregnancy outcomes. Causal inference techniques will be used to analyze the effect of VA and other policies on key outcomes. The study team is led by internationally recognized experts in the evaluation of perinatal care and they have all of the needed expertise to conduct appropriate analyses and effectively disseminate the findings. Next Steps/Implementation: We work closely WHS to share results and tailor analyses to their information needs. WHS can directly implement change via directives to maternity care coordinators at all VA facilities.</t>
  </si>
  <si>
    <t>IIR 20-314'!AT1</t>
  </si>
  <si>
    <t>Abstract
Background: With the goal of improving Veteran access to timely services, the MISSION Act is shifting the VA from a tightly integrated system to one that is more “dis-integrated,” with a substantial number of specialty visits now provided by community providers. The use of VA-purchased community care (VA-CC) could improve access for Veterans, but could also increase fragmentation of care, potentially resulting in delays, redundancies, and less coordinated treatment plans. While multiple previous studies have shown a quality advantage for VA relative to community care (CC), we have little understanding of how fragmentation will impact timeliness and quality of care, especially for high-risk conditions such as cancer care. Significance: Fragmented care is a common, serious, and urgent problem for individuals with cancer. This study, which is responsive to several HSR&amp;D research priorities, will examine the quality of cancer care after the institution of CHOICE and MISSION, whether the efforts to coordinate VA-CC are successful in maintaining measured quality, and the degree of risk to quality for patients who divide their care between systems. Results can be used by our VA partners and Veterans to understand variation and deficits in quality. Innovation &amp; Impact: This project focuses on systems of care and the potential risks and benefits to quality when policy incentivizes movement across systems, and develops measures that can be used for monitoring and targeting efforts to change practice and improve cancer care quality received by Veterans in all settings. Key products: 1) a report of cancer care quality across VA-delivered and VA-purchased CC; 2) an assessment of quality for providers in the community who contract with VA relative to geographically proximate providers who do not; 3) a set of cancer quality measures ready for implementation and new measures identified as appropriate targets for future implementation; 4) a set of measures requiring further testing and development; and 5) approaches to enhance implementation in VA and non-VA settings. Specific Aims: 1. Adapt and extend a set of claims and registry-based measures designed to assess cancer care quality in national US health systems for use within VA; 2. Compare the quality of cancer care for Veterans who receive their cancer care within an integrated system to those receiving more fragmented care across systems, and examine differences in measure performance across key predictor variables; and 3. Conduct a Stakeholder Expert Panel (SEP) to recommend a cancer performance measurement set for tracking quality of cancer care in VA and/or non-VA settings and an agenda for near term implementation. Methodology: We will operationalize previously designed claims-based measures of cancer care in VA data and extend the measure set (with additional prostate cancer measures). We will compare quality measure performance for Veterans over 64: 1) Receiving VA-delivered care only vs. receiving any VA-purchased CC; and those 2) Predominantly reliant on VA care vs. reliant on both VA and Medicare. (Data for these analyses includes: VA CDW, VA PIT/purchased care, and VA-CMS.) We will also examine, using CMS data, if quality measure performance is similar for all patients over 64 attending practices under contract with VA to provide community cancer care to patients attending non-contracted practices within the same hospital referral region. Finally, we will examine differences in measure performance across key patient and system predictor variables. Through a Stakeholder Expert Panel, we will prioritize measures, assess gaps in the current measure set and potential measures to fill those gaps, and recommend approaches for implementation. Next Steps/Implementation: Through the work of the Advisory Council and Stakeholder Expert Panel, which involve both VA and non-VA experts, we will create a multi-step process for dissemination of the research products. By engaging policy makers in the process of decision making, the results will be more implementable and sustainable.</t>
  </si>
  <si>
    <t>IIR 20-024'!AU1</t>
  </si>
  <si>
    <t>Abstract
Background: The Veterans Choice Program and MISSION Act have transformed how VA delivers care by expanding Veterans’ eligibility to receive VA-funded care from community providers. The effects of this change on the quality and equity of care are unknown. Understanding these effects is critical, given the importance of these programs to VA and the complexity of managing care for Veterans across different health systems. To address this evidence gap, we will use a quasi-experimental regression discontinuity (RD) design and examine outcomes in medically and socially vulnerable subgroups to determine the impact of Choice and MISSION on quality and equity of Veterans’ health care. To further examine impacts on vulnerable groups, we will analyze disparities in ratings of community care from VA’s Survey of Healthcare Experiences of Patients (SHEP). Significance: This proposal addresses cross-cutting HSR&amp;D research priorities, including evaluating the quality and equity of care for Veterans in the context of a key legislative priority for VA: the MISSION Act. We will examine how the effects of receiving community care, and patient experiences with community care, differ in vulnerable populations, addressing VA priorities related to equity. The project constitutes an advancement in the rigor of research while directly informing ongoing and high priority clinical initiatives within VA. Innovation and Impact: Our project is innovative because it uses an RD design to provide causal evidence about the effects of community care on the quality and equity of outpatient care and prescribing. The project is also innovative and impactful in its attention to subpopulations of socially and medically vulnerable Veterans, including analyses of disparities in community care patient experiences from national survey data. By working closely with operational partners and a Veterans Advisory Board, we will impact VA policy by translating findings into actionable recommendations to improve community care, particularly for vulnerable groups. Specific Aims: (1) Identify the effects of receiving outpatient community care through Choice and MISSION on quality and equity. (2) Identify the effects of community care on the quality and equity of prescribing. (3) Compare Veterans’ experiences with community care in vulnerable and other Veteran populations. Methodology: We will use an RD design and analyses of both administrative and VA survey data to assess the effects of Choice (all program years) and MISSION (2019-2022) on the quality and equity of Veterans’ health care. Aims 1-2 will use a quasi-experimental RD design that compares Veterans just above vs. below distance and travel time eligibility thresholds for VA community care in Choice and MISSION. We will study effects of community care use on quality overall and, to evaluate implications for equity, in vulnerable subpopulations defined by the presence of serious mental illness or substance use disorders, complex chronic conditions, low income, and racial/ethnic minority status. Outcome variables in Aim 1 focus on outpatient processes of care (e.g., continuity of care) and outcomes linked to care coordination (e.g., admissions for ambulatory care-sensitive conditions). Outcome variables in Aim 2 focus on prescribing safety and quality (e.g., drug-drug interactions), therapeutic duplication, and refill non-adherence. These analyses use VA Corporate Data Warehouse, Planning Systems Support Group, Medicare, and Program Integrity Tool data. In Aim 3, we will analyze national data from the VA SHEP Community Care survey (conducted among community care recipients) to compare patient-reported experiences with community care among Veterans in vulnerable populations vs. other Veterans. Outcome variables in Aim 3 include 5 domains of Veterans’ experiences with care coordination, provider communication, and timely access in VA community care. Next Steps/Implementation: Through close partnerships with the Office of Community Care, Pharmacy Benefits Management, Office of Health Equity, and a Veterans Advisory Board, we will rapidly disseminate our findings and translate them into actionable recommendations to improve quality and equity in community care.</t>
  </si>
  <si>
    <t>IIR 21-036'!AV1</t>
  </si>
  <si>
    <t>Abstract
Background: The MISSION Act of 2018 further expanded the opportunity for Veterans to receive care in the community. While this may have led to improved access to care, it may also have resulted in decreases in the quality of care that Veterans receive. Significance: This study will be the first to improve existing risk adjustment methods used by VA with an application for VA/Community Care (CC) quality comparisons. As increasing numbers of Veteran enrollees use CC, there is an urgent need to know if the quality of care delivered in the community that is purchased by VA is at least equivalent to the quality of care delivered in VA. We will also examine whether adding social determinants of health (SDOH) to the risk adjustment methods impacts assessments of quality and health disparities. Innovation and Impact: A better understanding of which new data sources and SDOH variables improve risk adjustment methods is needed to enable fairer and more accurate comparisons of VA/CC quality at both the national and local area levels. We will obtain a much richer picture of the conditions and other individual- and community-level factors that affect the risk or disease burden of Veterans by also including data from multi-system use (Medicare and All-Payer Claims Databases). Specific Aims: For federal fiscal years 2020-2022, our specific aims are to: 1) Examine whether adding readily available VA, CC, and pharmacy data and individual- and community-level SDOH variables improve the discrimination and calibration of Gagne (an easily modifiable comorbidity measure); 2) Examine whether adding non-VA system use improves the discrimination and calibration of Gagne; and 3) Compare overall VA/CC quality at the national and local area levels using “Gagne1” (which includes additional VA and SDOH data), “Gagne2” (which includes non-VA system use datasets), and the Nosos risk score (an “off-the-shelf” VA risk adjustment method). We selected two Veteran subgroups to study: Veterans with serious mental illness (SMI) and Veterans undergoing total hip or total knee arthroplasty (THA/TKA). Both of these subgroups are in high-cost, high-volume categories of outsourced CC. Quality of care is defined by 4 health outcomes: emergency department (ED) visits and readmissions for Veterans with SMI, and complications and readmissions after THA/TKA. Methodology: For Aim 1, we will examine the extent to which the coefficients on the Gagne comorbidities change when additional data sources (CC and pharmacy data) are added to VA utilization data and then when SDOH variables are added to predict outcomes. We will also compare discrimination and calibration between Gagne, Gagne1, and Nosos. For Aim 2, we will examine the effect of adding non-VA system use data to Gagne1 and evaluate their effect on model discrimination and calibration of Gagne2. For Aim 3, we will compare overall VA/CC quality at the national and local levels using Gagne1, Gagne2, and Nosos. Next Steps/Implementation: Through collaboration with key operational partners (the Office of Community Care [OCC], Analytics and Performance Integration [API], Office of Health Equity [OHE], Access Office, and Serious Mental Illness Research and Evaluation Center [SMITREC]), we will provide VA leaders and policymakers with equitable comparisons of quality that can be integrated into ongoing development of tools and initiatives that are being implemented nationwide or used to help facilitate practice (which risk adjuster to use) and policy (decisions related to whether to allocate additional resources to VA-provided care or expand use of VA-purchased care). Our findings will also enable more informed staff, clinician, and Veteran shared decision-making about where to receive care.</t>
  </si>
  <si>
    <t>IIR 21-163'!AW1</t>
  </si>
  <si>
    <t>Abstract
Background: Diabetic foot ulcers (DFU) are common, debilitating, and costly complications of diabetes. Those with a history of ulceration are at high risk of future ulcerations -- about 40% of patients experience another ulcer within a year of ulcer healing and 65% within 5 years. DFU and amputation disproportionately impact individuals who are Black and rural. One proposed reason for the higher ulceration and amputation rates in these groups is that they present for care later in the course of illness with ulcers that are more difficult to treat conservatively. Identifying equitable approaches to early detection and treatment could help. Elevated temperatures that are sustained over several days are an early sign of inflammation and can effectively predict ulceration. Several randomized controlled trials demonstrated that daily plantar temperature monitoring using handheld thermometers along with a protocol that instructed patients to reduce activity and be seen by a clinician, reduced the risk of ulceration. Yet adoption was poor because the procedures were burdensome. New technologies are much easier, and only require patients to place their feet on a mat for 20 seconds. Temperature data can now be measured in the patient’s home and analyzed to identify hot spots. A prior study and our own analyses have demonstrated that patients stand on the mat as directed with high compliance. Significance: The only evidence that remote temperature monitoring (RTM) reduces the risk of ulceration and amputation comes from a small observational study (n=77) conducted outside the VA, that used a pre-post design. There have been no randomized trials that have evaluated effectiveness or costs/cost-savings for different at-risk Veterans. Also, no prior studies have evaluated any patient-reported outcomes, or interviewed patients or providers, which will be important to understand and address barriers to implementation and dissemination, should RTM be demonstrated to be effective. The substantial upfront cost ($3400 per patient per year) has prompted some leaders to call for more rigorous data in VA. Innovation and Impact: Widescale remote biometric monitoring involving private-public partnerships will play a major role in the future of healthcare. Our study will be the first large, randomized controlled trial to evaluate effectiveness of RTM embedded in a healthcare system. This study will inform how VA can work with private companies to enhance the health and well-being of Veterans. Specific Aims: The specific aims of this study are to: 1) Evaluate the effectiveness of RTM vs. usual care in terms of primary (ulceration) and secondary outcomes (severity of ulceration, amputation, hospitalization, emergency room visits, quality of life, satisfaction with care, and patient activation) at 12, 18, and 24 months; 2) Collect data on costs of RTM and compare with usual care costs, if effectiveness is demonstrated; and 3) Evaluate the implementation process, including barriers and facilitators to use among key stakeholders using the Consolidated Framework for Implementation Research to guide data collection and analysis. Methodology: To accomplish Aim 1, we will conduct a 3-site randomized controlled study. Patients (n=406) who have had a DFU or amputation within the past 24 months (including active ulcers) will be randomized 1:1 to RTM or usual care (no RTM), with randomization stratified on race, rurality, and active ulcer vs. not. To accomplish Aim 2, we will collect data to conduct a budget impact analysis that will evaluate costs of RTM, which include the mats; provider time for selecting patients, ordering mats, and responding to alerts of “hot spots”; and utilization (ulcer/amputation-related outpatient, inpatient, and emergency room visits). Finally, to accomplish Aim 3, we will conduct observations of, and interviews with stakeholders to understand barriers and facilitators to implementation of RTM. Next steps: Findings from this study will be used to inform effective, efficient, and equitable scaling of RTM in VA.</t>
  </si>
  <si>
    <t>IIR 21-176'!AX1</t>
  </si>
  <si>
    <t>Abstract
Background: Rural Veterans represent over one third of all Veterans served by the Department of Veterans Affairs and rural America is strikingly different than urban areas with respect to the social and economic conditions that drive health. Based on research documenting the relationship between social adversity (e.g., homelessness, food insecurity) and health, policy makers suggest routine screening and referral (S&amp;R) for unmet social and economic needs (hereafter: “unmet needs”) in the clinical setting. This call has catalyzed a small but promising evidence base, indicating that efficacy of S&amp;R. However, the S&amp;R evidence base focuses on unmet needs in urban settings. This means we lack the knowledge needed to adapt unmet need S&amp;R for the unique needs of rural VA settings and the rural Veterans they serve. Significance: Our study addresses the HSR&amp;D priorities to mitigate the unmet needs of Veterans and to integrate heath care solutions as much as possible into existing care, rather than depending on new personnel and resources. This study will advance these priorities by adapting the specifications of evidence-based S&amp;R to align with existing unmet needs and unmet need resources in rural VA settings. This study will also establish a process for adapting S&amp;R that can be replicated across VISNs and facilities. Innovation and Impact: This research is highly innovative as we know of no research that is implementing unmet need interventions for rural Veterans. We will provide novel knowledge about unmet needs among rural Veterans, the mechanism by which these needs manifest, and the social service infrastructure within the VA and community that serve rural Veterans. Our research is also innovative in our use of user-centered design (UCD) methods to adapt the specifications of an S&amp;R intervention. Specifically, throughout the process of adapting S&amp;R to the target local sites, we will engage and solicit feedback from the eventual end-users, including Veterans. Specific Aims: 1) Determine unmet needs among rural Veterans and their associations with health outcomes; 2) Assess existing systems for addressing unmet needs and adapt S&amp;R to fit local conditions and stakeholder preferences; 3) Pilot test the adapted intervention and develop an Adaptation Playbook. Methodology: Guided by the Replicating Effective Programs (REP) framework, we propose a 3-year mixed- methods study. We will survey rural Veterans served by VISN 1 about their unmet needs and merge survey data with secondary VA data to assess the scope and scale of unmet needs and their associations with health care outcomes. We will conduct qualitative interviews with key stakeholders (Veterans, VA providers and staff, representatives of community agencies) to understand how unmet needs manifest among rural Veterans, the existing infrastructure for identifying unmet needs and referring for services, and opportunities and preferences for adapting S&amp;R. We will use the information gathered from these interviews and UCD methods to adapt the specifications of S&amp;R. Finally, we will pilot the adapted S&amp;R intervention, refine as needed, and develop an Adaptation Playbook detailing how other facilities can adapt S&amp;R to their local conditions. Next Steps/Implementation: Upon completion of the IIR, we will have moved through the first two of four REP phases (pre-conditions and pre-implementation). By doing so, we will understand the key components necessary for REP phases three and four, which will be the focus of future work (full-scale implementation of the adapted S&amp;R intervention and evaluation) in on-going collaboration with our operational partners the New England Veterans Integrated Service Network, Office of Rural Health and Office of Social Work.</t>
  </si>
  <si>
    <t>Abstract
Background: Our recent research demonstrated racial disparities in cesarean section delivery rates among Veterans of color utilizing VA maternity care coordination (MCC) and delivering at community- based hospitals. Disparate birth outcomes likely result from various factors that impact the Veteran at multiple timepoints during the perinatal period; however, an in-depth examination of the social determinants of health that may contribute to these disparities has yet to be conducted among Veterans. This study will conduct an in-depth examination of the social and clinical factors leading to cesarean deliveries among Veterans of color and test the feasibility of doula services to enhance VA MCC in an effort to mitigate disparities in childbirth delivery outcomes among Veterans of color. Significance: This novel study intensely examines the impact of the social determinants of health on prenatal, labor &amp; delivery, and postpartum care among Veterans of color in effort to mitigate disparities in childbirth outcomes. This is the first study to test the feasibility of an enhanced MCC model that incorporates doula services to improve pregnancy outcomes. The proposed study is directly responsive to several HSR&amp;D priorities including health equity, women Veterans’ health, access to care, and care coordination. Innovation and Impact: This is the first VA study to examine social determinants of health among Veterans of color who have delivered babies using the VA Maternity Care benefit. It is also the first study to examine the feasibility of a doula program that complements VA MCC support for Veterans of color, who are at an increased risk for cesarean delivery. Specific Aim 1: Conduct an in-depth investigation with Veterans of color to better understand their recent cesarean deliveries, using semi-structured interviews and systematic obstetrical chart reviews. Specific Aim 2: Test the feasibility of an enhanced VA Maternity Care Coordination program which incorporates doula care to ensure Veterans of color are receiving continuous support throughout pregnancy, labor and delivery, and the postpartum period. Specific Aim 3: Share our study findings (Aims 1 &amp; 2) with VA stakeholders, including Women’s Health Services leadership, through expert roundtable sessions. Utilize the qualitative data from these proceedings to further inform a larger intervention that will seek to reduce childbirth delivery disparities among Veterans of color. Methodology: This is a mixed methods study that will utilize existing survey data and obstetrical chart audits to augment qualitative interviews in an effort to better understand the impact of social determinants of health and the role continuous perinatal support has on Veterans. Next Steps/Implementation: We plan to disseminate findings among our key stakeholders through expert roundtable discussions. The findings from these sessions will promote and inform a larger VA intervention that will seek to further mitigate childbirth delivery disparities among Veterans. Our findings may result in (1) an improved understanding of the impact of the social determinants on the prenatal and childbirth labor and delivery outcomes among Veterans of color; (2) an understanding of the feasibility of collaborative teams comprised of VA Maternity Care Coordinators and doulas in providing continuous prenatal, labor and delivery, and postpartum support to Veterans; (3) a stakeholder informed intervention developed to address the social determinants of health in effort to improve the quality of care for racial and ethnic minority pregnant Veterans.</t>
  </si>
  <si>
    <t>SDR 21-098'!AZ1</t>
  </si>
  <si>
    <t>SDR 21-001'!AY1</t>
  </si>
  <si>
    <t>Abstract
Background: Veterans are more likely to report psychological distress, which also elevates their risk for certain social determinants of health, such as unmet social needs (e.g., housing instability). As the entry point for most Veterans into care, the presence of multidisciplinary members on integrated Patient Aligned Care Teams (PACTs) in primary care, such as social workers and Primary Care Mental Health Integration (PCMHI) providers helps to address the wholistic needs of these Veterans by providing increased access to additional resources that have found to improve patient outcomes. Significance: However, prior research has showed that these integrated PACTs continue to demonstrate significant variation in meeting the needs of Veterans with psychological distress and unmet social needs (even with the skillsets brought to the PACT by the new members) leaving opportunities to improve access. Due to the negative impact of the comorbid experience of psychological distress and unmet social needs on Veteran’s health on health, identifying ways to optimize access to care within these integrated PACTs is an opportunity to reach a broad array of Veterans. Innovation and Impact: The proposed research is innovative through its attention to an underdeveloped area of the healthcare structure, integrated PACT characteristics, and its relationship with access. Informed by prior PACT implementation literature and a conceptual framework on patient navigation, integrated PACT characteristics include: structural, provider-specific, and team behaviors. Our aims seek to use mixed methods to provide a comprehensive understanding from multiple perspectives on PACT characteristics predictive of improved access and identify associated processes to achieve access within integrated PACTs within this high need population. These results will provide immediate guidance to VHA on the types of evidence-based interventions that can be utilized and practice changes that may support those interventions in achieving access to care for Veterans with unmet social needs and psychological distress. Specific Aims: Aim 1 will identify integrated PACT characteristics (provider, structural, and team behaviors) that significantly predict initial engagement to care among Veterans with unmet social needs and psychological distress. Hypothesis: Integrated PACT structural, such as staffing, and team behaviors, such as team meetings will be the strongest predictors of initial Veteran engagement in care. Aim 2 will identify best practices and perspectives from members and administrators within high performing integrated PACTs on ways to achieve optimization of significant integrated PACT characteristics supporting high levels of engagement among these Veterans. Aim 3 will test a model of hypothesized relationships between integrated PACT characteris tics and access as measured by Veterans’ perceptions of care (perceived access), ratings of quality of care, and engagement in care. Methodology: Aim 1 will combine data from two data sources (administrative data mixed with integrated PACT (n=160) surveys) to identify which integrated PACT characteristics significantly predict initial engagement, which will be defined as receipt of mental health or social resource care. Eligible Veterans have recently been seen in primary care, report current psychological distress and the presence of at least one unmet social need will be eligible. Aim 2 will use qualitative interviews to provide more in-depth information to identify best practices and perspectives from high-performing integrated PACT members and administrators (n=30). Aim 3 will use Aim 1 data and Veteran surveys (n=2000) to examine the role that Veterans’ perceptions of care and quality of care play within the relationship between integrated PACT characteristics and engagement in care using structural equation modeling. Steps/Implementation: Results will be shared via traditional publications, but also directly with key stakeholders in primary care, who will utilize these results to guide quality improvement projects. For instance, the results could help inform the PCMHI Competency training efforts on various PACT characteristics when training new PCMHI providers.</t>
  </si>
  <si>
    <t>SDR 21-133'!BA1</t>
  </si>
  <si>
    <t>Abstract
BACKGROUND. Screening lies at the heart of preventive care. However, COVID-19 has dramatically disrupted routine screening efforts, resulting in excess veteran mortality not directly attributable to COVID-19. Screening rates at VA during COVID have varied markedly by facility and clinical condition. This is illustrated in cancer and mental health screening; cross-facility variability exists for each, suggesting susceptibilities in the capacity and workflow of the screening and referral process. To better understand these susceptibilities and identify new practices to mitigate interrupted care, we propose a qualitative study comparing facilities that exhibited high, low, and highly variable performance (respectively) in screening rates before and during the pandemic. SIGNIFICANCE. Disruptions to preventive screening lead to excess veteran mortality. Therefore, caring for veterans’ regular primary care (PC) needs while fulfilling our Fourth Mission (emergency preparedness) requires top-notch coordination and nimble teamwork from all clinical personnel. Our study will identify the systematic strategies and coordination patterns between primary and specialty care that differentiate successful facilities from struggling ones. Our findings will help design new or adapt existing workflows and interventions for coordination, shaping how screening and preventive care is delivered during and beyond COVID-19. Our study directly addresses: a) this solicitation’s goals; b) HSR&amp;D’s clinical priorities; c) VA’s strategic plan goals for highly reliable care; and d) ORD real-world research impact priorities. SPECIFIC AIMS. Using cancer and mental health screening rates as exemplars, we propose to (1) Compare how PACTs from VHA facilities of varying screening performance patterns (high, low, improving, plummeting, variable) during the COVID-19 pandemic coordinated (a) as a team to conduct screening services, and (b) with specialty care teams at their facility to conduct screening services; and (2) Compare team, facility, and system- based barriers, facilitators, and strategies for continuing screening services during the COVID-19 pandemic amongst PACTs from VHA facilities of varying screening performance patterns during that period. METHOD. Design and Participants. This multi-method study consists of qualitative analysis of interviews and focus groups with primary care personnel, leadership, and patients at 10 VA Medical Centers (VAMCs). Site Selection. We will select study sites using a purposive stratified approach based on site rurality, COVID-19 caseload at the beginning of the pandemic, and performance on five outpatient clinical performance indicators of cancer and mental health screening. Sites will be categorized into one of five screening performance groups: high performers, low performers, improvers, plummeters, and highly variable. Procedure. Using data from prior research by the PI, we will create process maps for each performance measure to create a baseline for comparison to the process used since the pandemic began. We will interview the ACOS for primary care at each site to update the map to reflect the currently used process. We will conduct focus groups with PC and relevant specialty care clinicians to elicit themes regarding clinician coordination patterns (e.g., handoffs), strategies, and barriers/facilitators to screening during COVID (Aims 1- 3). We will also conduct patient interviews to examine their screening experience during this period, for context. Data Analysis: All interview and focus groups will be audio-recorded, transcribed, and enhanced by field notes. We will analyze clinician focus group transcripts and field notes using iterative, rapid analysis. Patient semi- structured interviews will be analyzed using inductive/deductive content analysis. NEXT STEPS/IMPLEMENTATION. We will share our findings, including site-specific recommendations, locally with key stakeholders at participating sites, and nationally through the Office of Primary Care-Mental Health Integration program and the VA National Women Veterans Oncology System of Excellence.</t>
  </si>
  <si>
    <t>SDR 21-248'!BB1</t>
  </si>
  <si>
    <t>Newly Funded</t>
  </si>
  <si>
    <t>https://www.hsrd.research.va.gov/research/abstracts.cfm?Project_ID=44908</t>
  </si>
  <si>
    <t>Abstract
Background: Conventional recommendations in national prevention guidelines often fail to address differences in outcome risk and life expectancy across the target population. By ignoring such differences, conventional recommendations can inadvertently lead to substantial underuse (by excluding Veterans with potentially high net benefit who do not meet a conventional cutoff) and overuse (by including Veterans for whom net benefit would be limited). Further, minoritized patients who could most benefit from prevention are often disproportionately excluded by conventional recommendations, exacerbating racial disparities. The long- term goal of the proposed research is to support optimal preventive care decisions for all Veterans. The overall objective of this proposal is to study an alternative guideline approach (“tailored” recommendations based on multivariable prediction) that can better support individualized prevention efforts. A second goal is to study the extent to which optimizing decisions for individuals can broaden the public health impact of preventive care programs within VA. We use lung cancer screening, statin use, and blood pressure treatment as case studies as they are ideal models for studying the key issues. Significance: This work is significant because current knowledge gaps in guideline development, which we address in this proposal, inhibit progress toward more nuanced preventive care recommendations that often better identify high-benefit patients and enable more Veteran-centered care. Innovation and Impact: The proposed research is innovative because it will advance a different paradigm for developing preventive care guidelines both within and outside VA, which will open new horizons for optimizing the delivery of cancer screening, cardiovascular prevention, and other prevention. The rationale underlying the proposed work is that its successful completion would enable guideline-level assessment of when tailored recommendations would be highly advantageous, to promote more effective and personalized care and reduce racial disparities. Specific Aims: Aim 1: Estimate “individualized” net benefit for lung cancer screening, statin use, and blood pressure treatment. Aim 2: Estimate the comparative effects of conventional recommendations vs. tailored recommendations. Aim 3: Identify best practices for examining tailored recommendations in future guidelines. Methods: Under Aim 1, we will adapt existing microsimulation models for each preventive service to estimate the distribution of predicted (“individualized”) net benefit across the target Veteran population. This will inform the development of tailored recommendations under the guidance of the Aim 3 Expert Panel. Then, in Aim 2, we will use Aim 1 microsimulation evidence to examine the pros and cons of conventional vs. tailored approaches, again with close input from the Expert Panel. For Aim 3a, an Expert Advisory Panel of guideline experts will engage in a longitudinal process to identify best practices for conducting and presenting these microsimulation analyses in the development of future preventive care guidelines. In Aim 3b, interviews with guideline stakeholders will assess the potential for this microsimulation evidence to influence how future recommendations are established. Next steps/Implementation: The final product will be new guideline-level methods to support the adoption of tailored recommendations in national guidelines, when doing so would improve care (particularly among minority groups) and enable more Veteran-centered shared decision making. We will disseminate our work through professional channels, including through multiple research publications and presentations. Our strong engagement with VA guideline partners and experts from influential national guideline groups will facilitate wide dissemination of these methods to guideline groups. Our separate line of research to study and implement clinical decision support tools will support the downstream implementation of the proposed work.</t>
  </si>
  <si>
    <t>IIR 21-152'!A1</t>
  </si>
  <si>
    <t>Abstract
Background: Since initiation of the National Surgical Quality Improvement Program nearly 30 years ago, VA has been at the forefront of surgical quality measurement and improvement. Much of this work has been focused on assessing risk-adjusted postoperative complications, with less attention paid to important care processes, and even less attention to evaluating and improving quality across the full continuum of surgical care, including the presurgical period. The importance of adapting current and new measures to reliably and accurately assess the full continuum of surgical care will increase as greater numbers of Veterans use VA- purchased Community Care (CC). While one out of three VA patients receive CC, quality assessment is far less developed for CC than for those receiving care within the VA. Significance: With the focus of quality assessment being on postoperative outcomes and complications, quality of care across the entire surgical continuum is largely ignored, especially issues of timeliness, overuse, and underuse in the presurgical period. Defined episodes of care, which constitute a set of services provided to treat a clinical condition, have been promoted to assess quality, coordination, and cost among providers involved in a patient’s care. Although episode models have not been used by VA to monitor quality, VA has the opportunity to use a surgical episode framework to measure surgical quality more broadly, understand the value of this approach, and inform future quality reporting needs for VA-delivered and VA-purchased CC. The importance of examining surgical episode quality is even more salient given the rapid increase in VA- purchased CC, with an inevitable need to ensure that quality is maintained across all settings. Innovation and Impact: The goal of this proposal is to develop an innovative model to measure condition- specific surgical episode quality, including pre-, peri-, and postoperative care phases, for 3 common procedures of varying complexity. This work will advance the science of quality measurement through assessment across the entire surgical continuum. In applying this model to existing VA and CC data, we will identify new opportunities for surgical quality improvement in VA medical centers and will facilitate a condition- specific comparison of episode quality differences between VA and CC settings. We will also identify limitations in episode quality assessment for CC relative to VA using existing CC data sources. Specific Aims: Aim 1: Define condition-specific quality measures for surgical episode quality evaluation. Aim 2: Measure the performance gap and reliability of episode-based quality measures across VA medical centers. Aim 3: Assess the feasibility of applying episode-based quality measurement in the CC setting. Methodology: Aim 1: We will identify new quality measures in response to identified episode measurement gaps. A Delphi panel will rate the newly proposed quality measures for face validity, importance, and feasibility for inclusion in the surgical episode quality measurement model. Aim 2: We will apply the episode quality measurement model (defined in Aim 1) to VA national data to assess facility-level variation in episode quality and measure the reliability of the model to profile VA facility performance. Aim 3: Using quality measures applicable to both VA and CC administrative data sources, we will compare episode quality in VA and CC settings within similar healthcare markets, identifying limitations in applying the episode quality measurement model to existing CC data for meaningful VA and CC quality comparisons. Next Steps/Implementation: We will use the findings of this research to work with partners to refine and expand the measurement model to other surgical conditions to improve care quality for Veterans more broadly, identify targets for cooperative quality improvement within VA and CC settings, and provide recommendations for improvement of episode quality measurement for CC. This work can also be used by partners to inform Veteran choices and will assist VA leaders to inform “make versus buy” policy decisions.</t>
  </si>
  <si>
    <t>IIR 21-166'!B1</t>
  </si>
  <si>
    <t>https://www.hsrd.research.va.gov/research/abstracts.cfm?Project_ID=2141709632</t>
  </si>
  <si>
    <t>IIR 17-269'!P1</t>
  </si>
  <si>
    <t>Vanneman, Megan PhD MPH</t>
  </si>
  <si>
    <t>Possemato, Kyle PhD</t>
  </si>
  <si>
    <t>Evans, Charlesnika PhD MPH BS</t>
  </si>
  <si>
    <t>Adams, Megan A.  MD MSc</t>
  </si>
  <si>
    <t>Katon, Jodie G. PhD MS</t>
  </si>
  <si>
    <t>Manuel, Jennifer K. PhD</t>
  </si>
  <si>
    <t>Hynes, Denise M. PhD MPH BSN</t>
  </si>
  <si>
    <t>Mattocks, Kristin Michelle PhD MPH</t>
  </si>
  <si>
    <t>Rosen, Amy K. PhD</t>
  </si>
  <si>
    <t>Blonigen, Daniel M. PhD MA</t>
  </si>
  <si>
    <t>Kim, Bo PhD</t>
  </si>
  <si>
    <t>Burke, Robert E. MD MS</t>
  </si>
  <si>
    <t>Suda, Katie J. PharmD MS</t>
  </si>
  <si>
    <t>Su, Grace Li-Chun  MD BS</t>
  </si>
  <si>
    <t>Levy, Cari R. MD PhD</t>
  </si>
  <si>
    <t>Grubaugh, Anouk L.  PhD MA BS</t>
  </si>
  <si>
    <t>Cloitre, Marylene PhD</t>
  </si>
  <si>
    <t>Waljee, Akbar K. MD MSc</t>
  </si>
  <si>
    <t>Thorpe, Carolyn T.  PhD MPH</t>
  </si>
  <si>
    <t>Mengeling, Michelle PhD MS BA</t>
  </si>
  <si>
    <t>Padala, Prasad R. MBBS MBBS</t>
  </si>
  <si>
    <t>Eliacin, Johanne PhD</t>
  </si>
  <si>
    <t>Kerr, Eve A. MD MPH</t>
  </si>
  <si>
    <t>Woodward, Eva N. PhD MA BS</t>
  </si>
  <si>
    <t>Wyse, Jessica J. PhD MA MPP</t>
  </si>
  <si>
    <t>Wray, Charlie M. DO MS</t>
  </si>
  <si>
    <t>Bachmann, Justin M. MD MPH</t>
  </si>
  <si>
    <t>Essien, Utibe R. MD MPH</t>
  </si>
  <si>
    <t>Quinn, Deidre A. PhD MSc</t>
  </si>
  <si>
    <t>Boykin, Derrecka M. PhD MA BS</t>
  </si>
  <si>
    <t>Hung, Anna PharmD PhD</t>
  </si>
  <si>
    <t>Kamdar, Nipa</t>
  </si>
  <si>
    <t>Ayele, Roman</t>
  </si>
  <si>
    <t>Sarmiento, Kathleen Fumiko MD MPH</t>
  </si>
  <si>
    <t>Pogoda, Terri Krangel PhD</t>
  </si>
  <si>
    <t>Gebregziabher, Mulugeta G. PhD MSc BS</t>
  </si>
  <si>
    <t>Kunik, Mark E. MD MPH</t>
  </si>
  <si>
    <t>Wong, Edwin S. PhD MA</t>
  </si>
  <si>
    <t>Zimmerman, Lindsey E. PhD</t>
  </si>
  <si>
    <t>O'Hare, Ann M.  MD MA</t>
  </si>
  <si>
    <t>Kovesdy, Csaba P. MD</t>
  </si>
  <si>
    <t>Smelson, David A. PsyD</t>
  </si>
  <si>
    <t>Giordano, Thomas P. MD MPH</t>
  </si>
  <si>
    <t>Yoon, Jean PhD MHS</t>
  </si>
  <si>
    <t>Rose, Danielle E. PhD MPH</t>
  </si>
  <si>
    <t>Frayne, Susan M. MD MPH</t>
  </si>
  <si>
    <t>Chan, David C. MD PhD</t>
  </si>
  <si>
    <t>Kullgren, Jeffrey T. MD MPH MS</t>
  </si>
  <si>
    <t>Markland, Alayne D. DO MSc</t>
  </si>
  <si>
    <t>Gurewich, Deborah A. PhD</t>
  </si>
  <si>
    <t>Weiner, Saul J. MD</t>
  </si>
  <si>
    <t>Thorpe, Carolyn T. PhD MPH</t>
  </si>
  <si>
    <t xml:space="preserve">Trivedi, Ranak B. </t>
  </si>
  <si>
    <t>Bramoweth, Adam D. PhD</t>
  </si>
  <si>
    <t>Zeng, Qing PhD</t>
  </si>
  <si>
    <t>Hilgeman, Michelle Marie PhD</t>
  </si>
  <si>
    <t>Hall, Daniel E. MD MDiv MHSc</t>
  </si>
  <si>
    <t>Wagner, Todd H. PhD</t>
  </si>
  <si>
    <t>Carlson, Kathleen F. MS PhD</t>
  </si>
  <si>
    <t>Adams, Megan A. MD MSc</t>
  </si>
  <si>
    <t xml:space="preserve">Duan-Porter, Wei D. </t>
  </si>
  <si>
    <t>Vimalananda, Varsha MD MPH</t>
  </si>
  <si>
    <t>Weisbord, Steven D. MD MSc</t>
  </si>
  <si>
    <t>Groeneveld, Peter W. MD MS</t>
  </si>
  <si>
    <t>Phibbs, Ciaran S. PhD MA BA</t>
  </si>
  <si>
    <t xml:space="preserve">Hofer, Timothy P. </t>
  </si>
  <si>
    <t>Gellad, Walid F. MD MPH</t>
  </si>
  <si>
    <t>Rosen, Amy</t>
  </si>
  <si>
    <t>Garrido, Melissa M. PhD</t>
  </si>
  <si>
    <t>Kroll-Desrosiers, Aimee R.  PhD MS</t>
  </si>
  <si>
    <t>Rose, Liam PhD MA</t>
  </si>
  <si>
    <t>Funderburk, Jennifer S. PhD</t>
  </si>
  <si>
    <t xml:space="preserve">Hysong, Sylvia J. </t>
  </si>
  <si>
    <t>Hynes, Denise PhD MPH BSN; Rosen, Amy PhD; Mengeling, Michelle PhD MS BA; Vanneman, Megan E PhD MPH</t>
  </si>
  <si>
    <t>Denise.Hynes@va.gov; Amy.Rosen2@va.gov; michelle.mengeling@va.gov; Megan.Vanneman@va.gov</t>
  </si>
  <si>
    <t>Portland, OR; Boston, MA; Iowa City, IA; Salt Lake City, UT</t>
  </si>
  <si>
    <t>20; 1; 23; 19</t>
  </si>
  <si>
    <t>Co-PIs</t>
  </si>
  <si>
    <t xml:space="preserve">Co-PI Email </t>
  </si>
  <si>
    <t>IIR 21-165</t>
  </si>
  <si>
    <t>C19-20-208</t>
  </si>
  <si>
    <t>Care Coordination and Outcomes for High-Risk Patients: Building the Evidence for Implementation (CCOHR-Vet)</t>
  </si>
  <si>
    <t>COVID-19 Sequelae: Planning for What Comes Next</t>
  </si>
  <si>
    <t>Hynes, Denise M. PhD, MPH, RN</t>
  </si>
  <si>
    <t>Denise.hynes@va.gov</t>
  </si>
  <si>
    <t>https://www.hsrd.research.va.gov/research/abstracts.cfm?Project_ID=2141709141</t>
  </si>
  <si>
    <t>Abstract
Abstract Background: Care coordination is essential to improve patients’ access to healthcare, clinical outcomes, enhancing patients experience, increasing provider satisfaction, and decreasing or maintaining costs, yet appears to be most successful for those with complex care needs. While the VA’s established primary care model, the Patient Aligned Care Team (PACT) has proven effective in increasing Veterans’ experience and trust while decreasing costs, many high need, high risk Veterans lack support for their complex clinical and psychosocial needs that impacts their health care use, outcomes and costs. Two major VA initiatives led by the Offices of Nursing Service (ONS) and Care Management and Social Work (SW), and the Office of Community Care (OCC) intend to address this gap with initiation of new care coordination needs assessment (CCNA) tools to match Veterans with the right level of care coordination and services in 2019. Yet, the CCNA tools and organizational processes have not been evaluated. Significance: Evaluation and implementation of effective care coordination practices are a high priority for the VA and is the focus of two major national initiatives to address MISSION Act access to care goals. Innovation/Impact: We will leverage ongoing initiatives, using routinely collected CCNA data, supplemented with health care use data, and Veteran and provider perspectives to systematically evaluate care coordination needs assessment tools, practices, and impacts on Veterans’ services received, outcomes and costs. Specific Aims: We will build evidence about the CCNA, processes, and outcomes for high need, high risk Veterans seeking VA covered healthcare at VA facilities and community sites. Our aims are to: 1. Characterize and compare the relationship between Veteran needs assessment, services received, health outcomes and costs for Veterans exposed to CCNA with a matched comparison group. 2. Survey and compare Veterans about their experience with care coordination services, integration with other healthcare services, and perceived health impacts. 3. Conduct formative evaluation to assess provider perceptions at early adoption VA sites about CCNA tools and processes related to determinants of innovation diffusion, care integration, and to inform and conduct a broader survey of providers. Methodology: We will use an organizational theoretical approach including care coordination and innovation diffusion frameworks to guide our research and employ an observational design using quantitative and qualitative methods. Veterans treated at early adopter sites beginning in 2019 and categorized as needing complex care based on the CCNA will be compared to matched Veterans using multiple data sources. Data sources will include Veteran CCNA from the CC/ICM and OCC sites; CDW, VA Community Care, Consult Toolbox, Medicare, vital status, and cost data. Survey data will be collected from Veterans and providers. Quantitative analyses will describe and compare Veterans’ health services use, mortality and costs. Qualitative analyses will focus on understanding how perceived attributes of the CCNA tools, as well the perceived organizational context and implementation, influence uptake and adoption. The results of these analyses will inform ongoing CCNA adaptation, build the evidence for the utility of the innovation attributes for real-life implementation, and ensure evaluation of CCNA tools captures the most important elements. Next Steps/Implementation/Sustainability: Building the evidence for care coordination processes will inform best practices and implementation. With the VA’s electronic health record migration, this study may inform how to adapt new CCNA electronic tools to facilitate and sustain implementation of evidenced-based practices.</t>
  </si>
  <si>
    <t>IIR 21-165'!BC1</t>
  </si>
  <si>
    <t>https://www.hsrd.research.va.gov/research/abstracts.cfm?Project_ID=2141707422</t>
  </si>
  <si>
    <t>BACKGROUND/RATIONALE:
While much attention is appropriately focused on the acute phase of minimizing further spread of the COVID-19 virus, protecting frontline clinicians, and treatment of those who contract the illness, it is also important to plan for surveillance and monitoring sequelae of COVID-19 illness and treatment. Recent clinical reports have revealed that COVID-19 disease is associated with a high inflammatory response that can result in viral pneumonia, and cardiac symptoms and complications. The severity, extent, and short-term versus long-term respiratory, cardiovascular, and neurological effects of COVID-19, along with the effect of specific COVID-19 treatments (e.g., steroids, unlabeled drug use, new drugs, and therapies, etc.) are not yet known. Additional concerns remain about the long-term mental health impacts on those who recover, especially among those with pre-existing mental health conditions. Severity of symptoms and mortality have been highest among the elderly, males, and those with comorbidities including chronic lung disease, hypertension, diabetes mellitus, cardiovascular diseases, and cerebrovascular diseases. The health impacts on vulnerable populations are also coming to light.
Among the Veteran population, the VA has tracked 361,988 positive and 6,431 active COVID 19 cases as of October 27, 2021 (VA website: https://www.accesstocare.va.gov/Healthcare/COVID19NationalSummary). With knowledge that Veterans enrolled in the VA tend to have more comorbidities compared to the general population, for those who contract COVID-19, they may be hospitalized and ultimately recover, and they may experience exacerbation of preexisting respiratory, cardiac, and mental health conditions, as well as develop new conditions. The long-term toll of COVID-19 hospitalization among survivors is still being realized. Data from early in the pandemic suggest that Veterans hospitalized with COVID-19 may experience higher readmission rates than the general population. Further regarding the mental health (MH) impact of contracting COVID-19, there remain limited data available on how hospitalization affects MH distress. Much is unknown about whether COVID-19 hospitalization contributes to the development of new MH conditions. Veterans may be at elevated risk of negative MH outcomes due to their higher prevalence of trauma and other risk factors.
OBJECTIVE(S):
During the nine-month methods development study we sought to:
1)Identify VA patients who were treated for COVID-19 nationally using available data in our prior national cohort of VA primary care patients and additional national VA data sets and explore methods for outcome ascertainment with input from a Clinical and Epidemiology Advisory Committee (CEAC);
2)Among Veterans hospitalized for COVID-19, describe the patient-level health impacts through 2020 and beyond when available, including hospital readmissions, exacerbation of existing conditions, development of new COVID- related chronic conditions, and mortality; and
3)Among Veterans hospitalized for COVID-19, explore, and examine factors associated with patient-level health impacts including hospital readmissions, exacerbation of existing conditions, development of new COVID- related chronic conditions, and mortality, during the first six to nine months after diagnosis.
METHODS:
Objective 1: We convened a Clinical &amp; Epidemiology Advisory Committee (CEAC) virtually for three meetings during the nine-month project (Oct 2020, Dec 2020 &amp; Mar 2021). The CEAC reviewed and discussed the study team's initial criteria for identifying COVID-19 cases, criteria for identifying and classifying subsequent health conditions, and preliminary analyses. The CEAC advised to expand the study population to incorporate data from the new COVID-19 Shared Data Resource (CSDR) developed during the project. The CEAC also assisted in identifying information gaps that may require new routinely collected data (e.g., ventilator days) or new patient reported data (symptoms after recovery; treatment outside the VA) that could be a focus in a subsequent study.
We explored methods using the CSDR to identify Veterans hospitalized for COVID-19, approaches using the CDW for developing a comparison cohort and for determining 90 day and 6-month outcomes. We initially focused on pulmonary, diabetes and mental health conditions. While information for the COVID cases was available in the CSDR, appropriately matched comparison cases being drawn from the CDW proved more time consuming than the project period allowed. For efficiency we focused on those Veterans hospitalized for COVID-19 and conducted descriptive analyses on specific sub-populations to refine outcome ascertainment approaches, assess data completeness, and gauge trends in selected outcomes for exacerbation of conditions and new conditions, mortality, hospital discharge disposition, and hospital readmissions.
Objective 2: Using the CSDR, we identified Veterans hospitalized in a VA facility with a positive diagnosis of COVID-19, based on a positive polymerase chain reaction (PCR) test indicating the presence of severe acute respiratory syndrome coronavirus 2 (SARS-CoV-2), and admitted between March 1, 2020 through July 31, 2020 (n=5,486). In addition to the CSDR, data sources included electronic health records from the VA Corporate Data Warehouse (CDW) to identify hospital admissions, outpatient encounters, comorbidities, and additional sociodemographic characteristics. Discharge disposition was assessed for the initial COVID-19 hospitalization and was consolidated from 23 to three categories (community, another hospital or long-term care (LTC) facility, and unknown) due to very small sample sizes for several categories. In addition to discharge disposition, discharge status, which indicates whether a patient was discharged against medical advice (AMA) was flagged. VA hospital readmission for acute care was assessed within 90 days of discharge for those patients who were discharged alive.
Objective 3: Using the CSDR and CDW we explored approaches for identifying new pulmonary and mental health conditions using ICD-10-CM-diagnosis codes and medications. Focused on mental health outcomes, we selected all Veteran patients who were hospitalized for COVID-19 between March through August 2020 using the CSDR. This time frame allowed evaluation of new MH conditions up to six months post-hospitalization through March 2021. We excluded patients who died during hospitalization (n = 1,158) or within 6 months of discharge (n = 715) and were missing covariate information (n = 95) for a final sample of 3,518. We operationalized development of new MH conditions based on whether a Veteran had been diagnosed with the condition within two years prior to hospitalization. We analyzed the odds ratio of new MH conditions using a logistic regression model adjusting for demographic and clinical measures, as well as engagement in VHA MH care before and after hospitalization to account for limited opportunities for diagnosis.
FINDINGS/RESULTS:
Objective 1: Preliminary findings indicated that among the 5,486 Veterans hospitalized in the VA with COVID-19 between March 1 through July 31, 2020, 52.4% had diabetes mellitus; among those who died during hospitalization 48% had diabetes with complications and 11% had uncomplicated diabetes. Among those discharged, 2% developed new onset diabetes within six months of discharge. Among those with pre-existing diabetes, 9% had a worsening of their diabetes. Whether these trends were due to COVID-19, treatment for COVID-19 or other factors warrants further research in a controlled observational study.
Objective 2: We explored and examined the initial COVID-19 admission, discharge disposition, and readmission in 90 days for Veterans who survived their initial COVID-19 hospitalization. Of the 5,486 Veterans hospitalized in the VA with COVID-19 between March 1 through July 31, 2020, 21% died in the hospital. Among those who survived and without missing data (n=4,038), most were discharged to the community (74%); 18% were transferred to another hospital/long term care, and 7% had an unknown discharge disposition, and 1% were discharged against medical advice (AMA). Among those discharged 10.8% were readmitted within 90 days, often presenting with ongoing COVID-19 issues (38%) or circulatory conditions (15%). A larger proportion of Veterans with an unknown discharge disposition were readmitted within 90 days (79/325, 24.3%) compared to either community discharges (10.9%) or transfers to another hospital/LTC (4%; p&lt;0.001). In regression analysis readmissions were associated with having an unknown discharge disposition, shorter stay, or use of a mechanical ventilator during the initial COVID-19 hospitalization; more comorbidities and living in a rural location (all p &lt; 0.001). These rates are similar to those reported in most other studies, except for one by Donnelly and colleagues (2020). Our sample of Veterans were younger (average=66.2 versus 70.2 years) and our cohort was twice as large, covered a longer period, and focused on readmission for acute care, likely accounting for the differences observed in the readmission rate between studies.
Objective 3: We explored and examined the development of new mental health diagnoses among Veterans hospitalized at a VA hospital for COVID-19 up to 6-months following hospitalization. Among those Veterans hospitalized during this period (N=3,518), prior to hospitalization, 61% of our sample had a mental health diagnosis. The most common, pre-hospitalization MH conditions were depressive disorders (40%), anxiety disorders (23%), and posttraumatic stress disorder (22%). Eight percent (N=277/3518) developed a new MH diagnosis with the common new MH diagnoses being depressive (28%), anxiety (28%), and adjustment disorders (24%). We found patients aged &lt;45 years (OR = 1.56, p = .05) or 55-64 years (OR = 1.61, p &lt; .01) compared to those aged &gt;=65 and those who lived in rural areas (OR = 1.49, p &lt; .05) compared to urban were more likely to develop new MH conditions. Women were less likely than men to develop a new MH condition (OR = 0.56, p &lt; .05). As Elixhauser comorbidity scores increased, the odds of new MH conditions decreased (OR = 0.99, p &lt; .001). We found no significant interaction effects between race, gender, and MH care engagement in our exploratory analyses. We found no significant associations with other demographics and clinical variables. When considering specific predictors, age and rurality were associated with increased likelihood of developing a new MH condition. It is unsurprising that younger age groups showed increased risk, as MH conditions generally onset prior to 50 years of age. In terms of rural dwelling patients, there may be more limited access to MH prevention resources increasing likelihood of distress. Clinicians may consider implementing additional MH prevention measures (e.g., screening) to mitigate MH morbidity post-COVID-19 hospitalization
IMPACT:
Continued negative outcomes of the COVID-19 virus affect a small but critical number of Veterans who were hospitalized at VA facilities. Our analyses of hospital discharge disposition and readmissions suggest that a pre-determined discharge disposition with additional support/follow-up after hospital discharge could be beneficial in reducing adverse outcomes in persons with COVID-19. Yet more complete ascertainment of discharge disposition is needed for it to be a useful surveillance measure.
The current study evaluated the longitudinal impact of COVID-19 hospitalization on the development of new MH conditions using a large, national sample. As this was an observational study, it is not possible to infer causation from our findings. Due to the data limitations, we were unable to evaluate additional variables of interest such as social support and changes in post-hospitalization or care sought outside the VA, which may inform MH, as well as other condition trajectories. Future research should consider exploring social and clinical variables and care sought outside the VA to identify modifiable risk factors to prevent post-hospitalization MH distress and/or promote resilience.
The knowledge gained in working with the CEAC, the extant VA data to explore approaches for outcomes ascertainment informed the proposal and ongoing work of the COVID-19 Observational Research Collaboratory (CORC) begun in April 2021. Methods that include an emulated clinical trial design with a contemporaneous comparison group and incorporation of non-VA data such as Medicare and Medicaid are needed and is a focus of CORC. Further, we provided feedback to CORC, CIPHER and CSDR on methods to incorporate VA community care and Fee-basis data for ascertaining healthcare use. We encouraged the CSDR team to expand outcomes beyond the initial 60-days available in the data repository. Continued work in CORC with outcomes ascertainment will also combine information from prospective surveys and extant VA electronic health record data. Understanding the longer-term health impacts on Veterans will better position the VA and public health authorities to address their future health needs.</t>
  </si>
  <si>
    <t>C 19 20-208'!Q1</t>
  </si>
  <si>
    <t>Monteith, Lindsey Lih Phd MA BA</t>
  </si>
  <si>
    <t>Lindsey.Monteith@va.gov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</si>
</sst>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Times New Roman"/>
      <family val="1"/>
    </font>
    <font>
      <i/>
      <sz val="12"/>
      <color theme="1"/>
      <name val="Times New Roman"/>
      <family val="1"/>
    </font>
    <font>
      <u/>
      <sz val="11"/>
      <color theme="10"/>
      <name val="Calibri"/>
      <family val="2"/>
      <scheme val="minor"/>
    </font>
    <font>
      <i/>
      <sz val="11"/>
      <color theme="1"/>
      <name val="Calibri"/>
      <family val="2"/>
      <scheme val="minor"/>
    </font>
    <font>
      <sz val="11"/>
      <color theme="1"/>
      <name val="Times New Roman"/>
      <family val="1"/>
    </font>
    <font>
      <u/>
      <sz val="11"/>
      <color theme="10"/>
      <name val="Times New Roman"/>
      <family val="1"/>
    </font>
    <font>
      <b/>
      <sz val="11"/>
      <color theme="1"/>
      <name val="Calibri"/>
      <family val="2"/>
      <scheme val="minor"/>
    </font>
    <font>
      <b/>
      <sz val="11"/>
      <color theme="1"/>
      <name val="Times New Roman"/>
      <family val="1"/>
    </font>
    <font>
      <sz val="9"/>
      <color rgb="FF444444"/>
      <name val="Arial"/>
      <family val="2"/>
    </font>
    <font>
      <sz val="11"/>
      <color rgb="FF444444"/>
      <name val="Arial"/>
      <family val="2"/>
    </font>
    <font>
      <sz val="11"/>
      <color rgb="FF444444"/>
      <name val="Calibri"/>
      <family val="2"/>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0" xfId="0" applyAlignment="1">
      <alignment wrapText="1"/>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8" fillId="2" borderId="1" xfId="0" applyFont="1" applyFill="1" applyBorder="1" applyAlignment="1">
      <alignment horizontal="left" wrapText="1"/>
    </xf>
    <xf numFmtId="0" fontId="8" fillId="2" borderId="1" xfId="0" applyFont="1" applyFill="1" applyBorder="1"/>
    <xf numFmtId="0" fontId="8" fillId="2" borderId="2" xfId="0" applyFont="1" applyFill="1" applyBorder="1"/>
    <xf numFmtId="0" fontId="7" fillId="2" borderId="0" xfId="0" applyFont="1" applyFill="1"/>
    <xf numFmtId="0" fontId="7" fillId="2" borderId="1" xfId="0" applyFont="1" applyFill="1" applyBorder="1"/>
    <xf numFmtId="0" fontId="0" fillId="0" borderId="1" xfId="0" applyBorder="1"/>
    <xf numFmtId="14" fontId="0" fillId="0" borderId="1" xfId="0" applyNumberFormat="1" applyBorder="1"/>
    <xf numFmtId="14" fontId="0" fillId="0" borderId="1" xfId="0" applyNumberFormat="1" applyBorder="1" applyAlignment="1">
      <alignment wrapText="1"/>
    </xf>
    <xf numFmtId="0" fontId="4" fillId="0" borderId="1" xfId="0" applyFont="1" applyBorder="1" applyAlignment="1">
      <alignment wrapText="1"/>
    </xf>
    <xf numFmtId="0" fontId="4" fillId="0" borderId="1" xfId="0" applyFont="1" applyBorder="1"/>
    <xf numFmtId="0" fontId="0" fillId="0" borderId="1" xfId="0" applyBorder="1" applyAlignment="1">
      <alignment wrapText="1"/>
    </xf>
    <xf numFmtId="0" fontId="5" fillId="0" borderId="1" xfId="0" applyFont="1" applyBorder="1"/>
    <xf numFmtId="0" fontId="0" fillId="0" borderId="1" xfId="0" applyFill="1" applyBorder="1"/>
    <xf numFmtId="14" fontId="0" fillId="0" borderId="1" xfId="0" applyNumberFormat="1" applyFill="1" applyBorder="1"/>
    <xf numFmtId="14" fontId="0" fillId="0" borderId="1" xfId="0" applyNumberFormat="1" applyFill="1" applyBorder="1" applyAlignment="1">
      <alignment wrapText="1"/>
    </xf>
    <xf numFmtId="0" fontId="4" fillId="0" borderId="1" xfId="0" applyFont="1" applyFill="1" applyBorder="1"/>
    <xf numFmtId="0" fontId="0" fillId="0" borderId="1" xfId="0" applyFill="1" applyBorder="1" applyAlignment="1">
      <alignment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xf>
    <xf numFmtId="0" fontId="0" fillId="0" borderId="1" xfId="0" applyBorder="1" applyAlignment="1">
      <alignment vertical="top"/>
    </xf>
    <xf numFmtId="2" fontId="0" fillId="0" borderId="1" xfId="0" applyNumberFormat="1" applyBorder="1" applyAlignment="1">
      <alignment vertical="top"/>
    </xf>
    <xf numFmtId="14" fontId="0" fillId="0" borderId="1" xfId="0" applyNumberFormat="1" applyBorder="1" applyAlignment="1">
      <alignment horizontal="left" vertical="top"/>
    </xf>
    <xf numFmtId="14" fontId="0" fillId="0" borderId="1" xfId="0" applyNumberForma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14" fontId="0" fillId="0" borderId="1" xfId="0" applyNumberFormat="1" applyBorder="1" applyAlignment="1">
      <alignment horizontal="left"/>
    </xf>
    <xf numFmtId="14" fontId="0" fillId="0" borderId="1" xfId="0" applyNumberFormat="1" applyBorder="1" applyAlignment="1">
      <alignment horizontal="left" wrapText="1"/>
    </xf>
    <xf numFmtId="0" fontId="0" fillId="0" borderId="1" xfId="0" applyFill="1" applyBorder="1" applyAlignment="1">
      <alignment vertical="top"/>
    </xf>
    <xf numFmtId="0" fontId="3" fillId="0" borderId="1" xfId="1" quotePrefix="1" applyBorder="1" applyAlignment="1">
      <alignment wrapText="1"/>
    </xf>
    <xf numFmtId="0" fontId="3" fillId="0" borderId="1" xfId="1" applyBorder="1"/>
    <xf numFmtId="0" fontId="3" fillId="0" borderId="1" xfId="1" applyBorder="1" applyAlignment="1">
      <alignment wrapText="1"/>
    </xf>
    <xf numFmtId="0" fontId="10" fillId="0" borderId="1" xfId="0" applyFont="1" applyBorder="1"/>
    <xf numFmtId="0" fontId="0" fillId="0" borderId="1" xfId="0" applyBorder="1" applyAlignment="1">
      <alignment horizontal="left"/>
    </xf>
    <xf numFmtId="0" fontId="3" fillId="0" borderId="1" xfId="1" quotePrefix="1" applyBorder="1"/>
    <xf numFmtId="0" fontId="1" fillId="0" borderId="1" xfId="0" applyFont="1" applyBorder="1"/>
    <xf numFmtId="0" fontId="2" fillId="0" borderId="1" xfId="0" applyFont="1" applyBorder="1"/>
    <xf numFmtId="0" fontId="2" fillId="0" borderId="1" xfId="0" applyFont="1" applyBorder="1" applyAlignment="1">
      <alignment wrapText="1"/>
    </xf>
    <xf numFmtId="0" fontId="1" fillId="0" borderId="1" xfId="0" applyFont="1" applyBorder="1" applyAlignment="1">
      <alignment vertical="center"/>
    </xf>
    <xf numFmtId="0" fontId="6" fillId="0" borderId="1" xfId="1" applyFont="1" applyBorder="1"/>
    <xf numFmtId="0" fontId="9" fillId="0" borderId="1" xfId="0" applyFont="1" applyBorder="1"/>
    <xf numFmtId="14" fontId="1" fillId="0" borderId="1" xfId="0" applyNumberFormat="1" applyFont="1" applyBorder="1"/>
    <xf numFmtId="14" fontId="5" fillId="0" borderId="1" xfId="0" applyNumberFormat="1" applyFont="1" applyBorder="1"/>
    <xf numFmtId="0" fontId="7" fillId="2" borderId="0" xfId="0" applyFont="1" applyFill="1" applyAlignment="1">
      <alignment horizontal="center"/>
    </xf>
    <xf numFmtId="0" fontId="4" fillId="0" borderId="1" xfId="0" applyFont="1" applyFill="1" applyBorder="1" applyAlignment="1">
      <alignment wrapText="1"/>
    </xf>
    <xf numFmtId="0" fontId="3" fillId="0" borderId="1" xfId="1" quotePrefix="1" applyFill="1" applyBorder="1"/>
    <xf numFmtId="14" fontId="0" fillId="0" borderId="1" xfId="0" applyNumberFormat="1" applyFill="1" applyBorder="1" applyAlignment="1">
      <alignment horizontal="left" wrapText="1"/>
    </xf>
    <xf numFmtId="0" fontId="3" fillId="0" borderId="0" xfId="1" quotePrefix="1" applyBorder="1"/>
    <xf numFmtId="0" fontId="3" fillId="0" borderId="0" xfId="1" quotePrefix="1" applyFill="1" applyBorder="1"/>
    <xf numFmtId="0" fontId="11" fillId="0" borderId="1"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ic.Jutkowitz@v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srd.research.va.gov/research/abstracts.cfm?Project_ID=2141709632" TargetMode="External"/><Relationship Id="rId1" Type="http://schemas.openxmlformats.org/officeDocument/2006/relationships/hyperlink" Target="https://www.hsrd.research.va.gov/research/abstracts.cfm?Project_ID=4490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srd.research.va.gov/research/abstracts.cfm?Project_ID=214170746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srd.research.va.gov/research/abstracts.cfm?Project_ID=2141704591" TargetMode="External"/><Relationship Id="rId1" Type="http://schemas.openxmlformats.org/officeDocument/2006/relationships/hyperlink" Target="https://www.hsrd.research.va.gov/research/abstracts.cfm?Project_ID=214170571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93FA-7B03-4A05-9D07-564EE715E9B5}">
  <sheetPr codeName="Sheet1"/>
  <dimension ref="A1:H8"/>
  <sheetViews>
    <sheetView topLeftCell="D1" workbookViewId="0">
      <selection activeCell="G8" sqref="G8"/>
    </sheetView>
  </sheetViews>
  <sheetFormatPr defaultRowHeight="15" x14ac:dyDescent="0.25"/>
  <cols>
    <col min="1" max="1" width="17.5703125" style="9" bestFit="1" customWidth="1"/>
    <col min="2" max="2" width="12.85546875" style="9" bestFit="1" customWidth="1"/>
    <col min="3" max="3" width="85.5703125" style="9" customWidth="1"/>
    <col min="4" max="4" width="24.140625" style="9" customWidth="1"/>
    <col min="5" max="5" width="30.42578125" style="9" customWidth="1"/>
    <col min="6" max="7" width="22.140625" style="9" customWidth="1"/>
    <col min="8" max="8" width="10.5703125" style="9" customWidth="1"/>
    <col min="9" max="16384" width="9.140625" style="9"/>
  </cols>
  <sheetData>
    <row r="1" spans="1:8" s="8" customFormat="1" x14ac:dyDescent="0.25">
      <c r="A1" s="5" t="s">
        <v>0</v>
      </c>
      <c r="B1" s="5" t="s">
        <v>172</v>
      </c>
      <c r="C1" s="5" t="s">
        <v>2</v>
      </c>
      <c r="D1" s="5" t="s">
        <v>3</v>
      </c>
      <c r="E1" s="5" t="s">
        <v>6</v>
      </c>
      <c r="F1" s="5" t="s">
        <v>307</v>
      </c>
      <c r="G1" s="5" t="s">
        <v>308</v>
      </c>
      <c r="H1" s="5" t="s">
        <v>27</v>
      </c>
    </row>
    <row r="2" spans="1:8" ht="31.5" x14ac:dyDescent="0.25">
      <c r="A2" s="15" t="s">
        <v>1</v>
      </c>
      <c r="B2" s="39" t="s">
        <v>30</v>
      </c>
      <c r="C2" s="41" t="s">
        <v>13</v>
      </c>
      <c r="D2" s="39" t="s">
        <v>14</v>
      </c>
      <c r="E2" s="15" t="s">
        <v>19</v>
      </c>
      <c r="F2" s="42" t="s">
        <v>337</v>
      </c>
      <c r="G2" s="42" t="s">
        <v>341</v>
      </c>
      <c r="H2" s="15">
        <v>20</v>
      </c>
    </row>
    <row r="3" spans="1:8" ht="15.75" x14ac:dyDescent="0.25">
      <c r="A3" s="15" t="s">
        <v>1</v>
      </c>
      <c r="B3" s="39" t="s">
        <v>458</v>
      </c>
      <c r="C3" s="13" t="s">
        <v>459</v>
      </c>
      <c r="D3" s="44" t="s">
        <v>460</v>
      </c>
      <c r="E3" s="9" t="s">
        <v>210</v>
      </c>
      <c r="F3" s="39" t="s">
        <v>316</v>
      </c>
      <c r="G3" s="39" t="s">
        <v>374</v>
      </c>
      <c r="H3" s="15">
        <v>11</v>
      </c>
    </row>
    <row r="4" spans="1:8" ht="30" x14ac:dyDescent="0.25">
      <c r="A4" s="15" t="s">
        <v>1</v>
      </c>
      <c r="B4" s="39" t="s">
        <v>461</v>
      </c>
      <c r="C4" s="12" t="s">
        <v>462</v>
      </c>
      <c r="D4" s="9" t="s">
        <v>463</v>
      </c>
      <c r="E4" s="9" t="s">
        <v>464</v>
      </c>
      <c r="F4" s="39" t="s">
        <v>363</v>
      </c>
      <c r="G4" s="39" t="s">
        <v>361</v>
      </c>
      <c r="H4" s="9">
        <v>19</v>
      </c>
    </row>
    <row r="5" spans="1:8" ht="31.5" x14ac:dyDescent="0.25">
      <c r="A5" s="15" t="s">
        <v>1</v>
      </c>
      <c r="B5" s="39" t="s">
        <v>31</v>
      </c>
      <c r="C5" s="41" t="s">
        <v>15</v>
      </c>
      <c r="D5" s="39" t="s">
        <v>16</v>
      </c>
      <c r="E5" s="15" t="s">
        <v>20</v>
      </c>
      <c r="F5" s="39" t="s">
        <v>344</v>
      </c>
      <c r="G5" s="39" t="s">
        <v>345</v>
      </c>
      <c r="H5" s="15">
        <v>1</v>
      </c>
    </row>
    <row r="6" spans="1:8" ht="31.5" x14ac:dyDescent="0.25">
      <c r="A6" s="15" t="s">
        <v>1</v>
      </c>
      <c r="B6" s="39" t="s">
        <v>32</v>
      </c>
      <c r="C6" s="41" t="s">
        <v>21</v>
      </c>
      <c r="D6" s="39" t="s">
        <v>24</v>
      </c>
      <c r="E6" s="15" t="s">
        <v>37</v>
      </c>
      <c r="F6" s="39" t="s">
        <v>375</v>
      </c>
      <c r="G6" s="39" t="s">
        <v>376</v>
      </c>
      <c r="H6" s="15">
        <v>5</v>
      </c>
    </row>
    <row r="7" spans="1:8" ht="31.5" x14ac:dyDescent="0.25">
      <c r="A7" s="15" t="s">
        <v>1</v>
      </c>
      <c r="B7" s="39" t="s">
        <v>33</v>
      </c>
      <c r="C7" s="41" t="s">
        <v>22</v>
      </c>
      <c r="D7" s="39" t="s">
        <v>25</v>
      </c>
      <c r="E7" s="43" t="s">
        <v>36</v>
      </c>
      <c r="F7" s="39" t="s">
        <v>377</v>
      </c>
      <c r="G7" s="39" t="s">
        <v>378</v>
      </c>
      <c r="H7" s="15">
        <v>1</v>
      </c>
    </row>
    <row r="8" spans="1:8" ht="47.25" x14ac:dyDescent="0.25">
      <c r="A8" s="15" t="s">
        <v>1</v>
      </c>
      <c r="B8" s="39" t="s">
        <v>34</v>
      </c>
      <c r="C8" s="41" t="s">
        <v>23</v>
      </c>
      <c r="D8" s="39" t="s">
        <v>26</v>
      </c>
      <c r="E8" s="15" t="s">
        <v>35</v>
      </c>
      <c r="F8" s="39" t="s">
        <v>316</v>
      </c>
      <c r="G8" s="39" t="s">
        <v>374</v>
      </c>
      <c r="H8" s="15">
        <v>11</v>
      </c>
    </row>
  </sheetData>
  <sortState xmlns:xlrd2="http://schemas.microsoft.com/office/spreadsheetml/2017/richdata2" ref="A2:H10">
    <sortCondition ref="B1:B10"/>
  </sortState>
  <hyperlinks>
    <hyperlink ref="E7" r:id="rId1" xr:uid="{B7FA7589-CCC7-4C9C-9C47-2BE63D7CA9B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1B7E3-906A-4CFD-9189-4ECE4C8F1E42}">
  <sheetPr codeName="Sheet2"/>
  <dimension ref="A1:M3"/>
  <sheetViews>
    <sheetView topLeftCell="G1" workbookViewId="0">
      <selection activeCell="L2" sqref="L2"/>
    </sheetView>
  </sheetViews>
  <sheetFormatPr defaultRowHeight="15" x14ac:dyDescent="0.25"/>
  <cols>
    <col min="1" max="1" width="18.42578125" bestFit="1" customWidth="1"/>
    <col min="2" max="2" width="11.85546875" bestFit="1" customWidth="1"/>
    <col min="3" max="3" width="15.140625" customWidth="1"/>
    <col min="4" max="4" width="11.85546875" customWidth="1"/>
    <col min="5" max="5" width="15.85546875" customWidth="1"/>
    <col min="6" max="6" width="80.7109375" customWidth="1"/>
    <col min="7" max="7" width="19" customWidth="1"/>
    <col min="8" max="8" width="22.85546875" customWidth="1"/>
    <col min="9" max="10" width="15.5703125" customWidth="1"/>
    <col min="11" max="11" width="6" customWidth="1"/>
    <col min="12" max="12" width="34.5703125" customWidth="1"/>
    <col min="13" max="13" width="28.140625" customWidth="1"/>
  </cols>
  <sheetData>
    <row r="1" spans="1:13" s="7" customFormat="1" ht="43.5" x14ac:dyDescent="0.25">
      <c r="A1" s="5" t="s">
        <v>0</v>
      </c>
      <c r="B1" s="5" t="s">
        <v>373</v>
      </c>
      <c r="C1" s="5" t="s">
        <v>372</v>
      </c>
      <c r="D1" s="4" t="s">
        <v>305</v>
      </c>
      <c r="E1" s="4" t="s">
        <v>304</v>
      </c>
      <c r="F1" s="5" t="s">
        <v>2</v>
      </c>
      <c r="G1" s="5" t="s">
        <v>3</v>
      </c>
      <c r="H1" s="5" t="s">
        <v>6</v>
      </c>
      <c r="I1" s="5" t="s">
        <v>307</v>
      </c>
      <c r="J1" s="6" t="s">
        <v>308</v>
      </c>
      <c r="K1" s="6" t="s">
        <v>27</v>
      </c>
      <c r="L1" s="21" t="s">
        <v>310</v>
      </c>
      <c r="M1" s="47" t="s">
        <v>312</v>
      </c>
    </row>
    <row r="2" spans="1:13" s="9" customFormat="1" ht="45" x14ac:dyDescent="0.25">
      <c r="A2" s="15" t="s">
        <v>604</v>
      </c>
      <c r="B2" s="39" t="s">
        <v>28</v>
      </c>
      <c r="C2" s="39">
        <f>ROUND(DATEDIF(D2,E2,"M")/12,1)</f>
        <v>3.9</v>
      </c>
      <c r="D2" s="45">
        <v>45047</v>
      </c>
      <c r="E2" s="46">
        <v>46478</v>
      </c>
      <c r="F2" s="40" t="s">
        <v>8</v>
      </c>
      <c r="G2" s="39" t="s">
        <v>9</v>
      </c>
      <c r="H2" s="15" t="s">
        <v>17</v>
      </c>
      <c r="I2" s="9" t="s">
        <v>316</v>
      </c>
      <c r="J2" s="9" t="s">
        <v>326</v>
      </c>
      <c r="K2" s="9">
        <v>11</v>
      </c>
      <c r="L2" s="35" t="s">
        <v>605</v>
      </c>
      <c r="M2" s="38" t="s">
        <v>607</v>
      </c>
    </row>
    <row r="3" spans="1:13" s="9" customFormat="1" ht="45" x14ac:dyDescent="0.25">
      <c r="A3" s="15" t="s">
        <v>604</v>
      </c>
      <c r="B3" s="39" t="s">
        <v>29</v>
      </c>
      <c r="C3" s="39">
        <f>ROUND(DATEDIF(D3,E3,"M")/12,1)</f>
        <v>3.9</v>
      </c>
      <c r="D3" s="45">
        <v>45017</v>
      </c>
      <c r="E3" s="46">
        <v>46447</v>
      </c>
      <c r="F3" s="40" t="s">
        <v>10</v>
      </c>
      <c r="G3" s="39" t="s">
        <v>11</v>
      </c>
      <c r="H3" s="15" t="s">
        <v>18</v>
      </c>
      <c r="I3" s="39" t="s">
        <v>316</v>
      </c>
      <c r="J3" s="39" t="s">
        <v>374</v>
      </c>
      <c r="K3" s="15">
        <v>11</v>
      </c>
      <c r="L3" s="35" t="s">
        <v>610</v>
      </c>
      <c r="M3" s="38" t="s">
        <v>609</v>
      </c>
    </row>
  </sheetData>
  <hyperlinks>
    <hyperlink ref="L2" r:id="rId1" xr:uid="{9A396DA0-4BAB-4BE1-B069-9FAB446F8798}"/>
    <hyperlink ref="M2" location="'Abstracts-Newly Funded'!A1" display="IIR 21-152'!A1" xr:uid="{37AA82B4-BE49-4EB6-9EC8-4582EA1B479D}"/>
    <hyperlink ref="M3" location="'Abstracts-Newly Funded'!B1" display="IIR 21-166'!B1" xr:uid="{CF7CD22B-AA62-4A6A-B71C-898C8603A337}"/>
    <hyperlink ref="L3" r:id="rId2" xr:uid="{168F93B0-7A47-48D4-BD48-C42DB74EE639}"/>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FB27-714D-4E7A-BC62-EE4DB07D94BE}">
  <dimension ref="A1:B1"/>
  <sheetViews>
    <sheetView workbookViewId="0">
      <selection activeCell="B1" sqref="B1"/>
    </sheetView>
  </sheetViews>
  <sheetFormatPr defaultRowHeight="15" x14ac:dyDescent="0.25"/>
  <cols>
    <col min="1" max="1" width="45.5703125" customWidth="1"/>
    <col min="2" max="2" width="55.140625" customWidth="1"/>
  </cols>
  <sheetData>
    <row r="1" spans="1:2" ht="409.5" customHeight="1" x14ac:dyDescent="0.25">
      <c r="A1" s="1" t="s">
        <v>606</v>
      </c>
      <c r="B1" s="1" t="s">
        <v>608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7920-DFA9-4951-BADB-420AFE657E1B}">
  <sheetPr codeName="Sheet3"/>
  <dimension ref="A1:Q61"/>
  <sheetViews>
    <sheetView tabSelected="1" topLeftCell="G1" workbookViewId="0">
      <selection activeCell="K6" sqref="K6"/>
    </sheetView>
  </sheetViews>
  <sheetFormatPr defaultRowHeight="15" x14ac:dyDescent="0.25"/>
  <cols>
    <col min="1" max="1" width="18.42578125" style="9" customWidth="1"/>
    <col min="2" max="2" width="13.5703125" style="9" customWidth="1"/>
    <col min="3" max="4" width="17" style="9" customWidth="1"/>
    <col min="5" max="5" width="15.42578125" style="9" customWidth="1"/>
    <col min="6" max="6" width="91" style="9" customWidth="1"/>
    <col min="7" max="7" width="24.85546875" style="9" customWidth="1"/>
    <col min="8" max="8" width="35.7109375" style="9" customWidth="1"/>
    <col min="9" max="10" width="23" style="9" customWidth="1"/>
    <col min="11" max="11" width="6" style="9" customWidth="1"/>
    <col min="12" max="12" width="18.42578125" style="9" hidden="1" customWidth="1"/>
    <col min="13" max="13" width="24.85546875" style="9" hidden="1" customWidth="1"/>
    <col min="14" max="14" width="29.42578125" style="9" hidden="1" customWidth="1"/>
    <col min="15" max="15" width="6" style="9" hidden="1" customWidth="1"/>
    <col min="16" max="16" width="37.7109375" style="14" customWidth="1"/>
    <col min="17" max="17" width="35.7109375" style="9" customWidth="1"/>
    <col min="18" max="16384" width="9.140625" style="9"/>
  </cols>
  <sheetData>
    <row r="1" spans="1:17" s="8" customFormat="1" ht="29.25" x14ac:dyDescent="0.25">
      <c r="A1" s="5" t="s">
        <v>174</v>
      </c>
      <c r="B1" s="5" t="s">
        <v>172</v>
      </c>
      <c r="C1" s="5" t="s">
        <v>372</v>
      </c>
      <c r="D1" s="4" t="s">
        <v>305</v>
      </c>
      <c r="E1" s="4" t="s">
        <v>304</v>
      </c>
      <c r="F1" s="5" t="s">
        <v>2</v>
      </c>
      <c r="G1" s="5" t="s">
        <v>3</v>
      </c>
      <c r="H1" s="5" t="s">
        <v>6</v>
      </c>
      <c r="I1" s="5" t="s">
        <v>307</v>
      </c>
      <c r="J1" s="5" t="s">
        <v>308</v>
      </c>
      <c r="K1" s="5" t="s">
        <v>27</v>
      </c>
      <c r="L1" s="5" t="s">
        <v>689</v>
      </c>
      <c r="M1" s="5" t="s">
        <v>690</v>
      </c>
      <c r="N1" s="5" t="s">
        <v>171</v>
      </c>
      <c r="O1" s="5" t="s">
        <v>27</v>
      </c>
      <c r="P1" s="21" t="s">
        <v>310</v>
      </c>
      <c r="Q1" s="22" t="s">
        <v>496</v>
      </c>
    </row>
    <row r="2" spans="1:17" ht="45" x14ac:dyDescent="0.25">
      <c r="A2" s="9" t="s">
        <v>53</v>
      </c>
      <c r="B2" s="9" t="s">
        <v>127</v>
      </c>
      <c r="C2" s="9">
        <f t="shared" ref="C2:C48" si="0">ROUND(DATEDIF(D2,E2,"M")/12,1)</f>
        <v>4.4000000000000004</v>
      </c>
      <c r="D2" s="10">
        <v>43862</v>
      </c>
      <c r="E2" s="11">
        <v>45474</v>
      </c>
      <c r="F2" s="13" t="s">
        <v>130</v>
      </c>
      <c r="G2" s="14" t="s">
        <v>659</v>
      </c>
      <c r="H2" s="9" t="s">
        <v>194</v>
      </c>
      <c r="I2" s="9" t="s">
        <v>316</v>
      </c>
      <c r="J2" s="9" t="s">
        <v>326</v>
      </c>
      <c r="K2" s="9">
        <v>11</v>
      </c>
      <c r="L2" s="14" t="s">
        <v>132</v>
      </c>
      <c r="M2" s="9" t="s">
        <v>195</v>
      </c>
      <c r="N2" s="9" t="s">
        <v>71</v>
      </c>
      <c r="P2" s="14" t="s">
        <v>425</v>
      </c>
      <c r="Q2" s="38" t="s">
        <v>553</v>
      </c>
    </row>
    <row r="3" spans="1:17" ht="45" x14ac:dyDescent="0.25">
      <c r="A3" s="9" t="s">
        <v>53</v>
      </c>
      <c r="B3" s="9" t="s">
        <v>156</v>
      </c>
      <c r="C3" s="9">
        <f t="shared" si="0"/>
        <v>3.4</v>
      </c>
      <c r="D3" s="10">
        <v>44682</v>
      </c>
      <c r="E3" s="11">
        <v>45931</v>
      </c>
      <c r="F3" s="13" t="s">
        <v>159</v>
      </c>
      <c r="G3" s="9" t="s">
        <v>671</v>
      </c>
      <c r="H3" s="9" t="s">
        <v>210</v>
      </c>
      <c r="I3" s="9" t="s">
        <v>316</v>
      </c>
      <c r="J3" s="9" t="s">
        <v>326</v>
      </c>
      <c r="K3" s="9">
        <v>11</v>
      </c>
      <c r="L3" s="9" t="s">
        <v>142</v>
      </c>
      <c r="M3" s="9" t="s">
        <v>200</v>
      </c>
      <c r="N3" s="9" t="s">
        <v>63</v>
      </c>
      <c r="P3" s="14" t="s">
        <v>437</v>
      </c>
      <c r="Q3" s="38" t="s">
        <v>577</v>
      </c>
    </row>
    <row r="4" spans="1:17" ht="45" x14ac:dyDescent="0.25">
      <c r="A4" s="9" t="s">
        <v>53</v>
      </c>
      <c r="B4" s="9" t="s">
        <v>44</v>
      </c>
      <c r="C4" s="9">
        <f t="shared" si="0"/>
        <v>3.9</v>
      </c>
      <c r="D4" s="10">
        <v>44927</v>
      </c>
      <c r="E4" s="11">
        <v>46357</v>
      </c>
      <c r="F4" s="13" t="s">
        <v>45</v>
      </c>
      <c r="G4" s="9" t="s">
        <v>677</v>
      </c>
      <c r="H4" s="9" t="s">
        <v>46</v>
      </c>
      <c r="I4" s="9" t="s">
        <v>316</v>
      </c>
      <c r="J4" s="9" t="s">
        <v>326</v>
      </c>
      <c r="K4" s="9">
        <v>11</v>
      </c>
      <c r="P4" s="14" t="s">
        <v>443</v>
      </c>
      <c r="Q4" s="38" t="s">
        <v>589</v>
      </c>
    </row>
    <row r="5" spans="1:17" ht="45" x14ac:dyDescent="0.25">
      <c r="A5" s="9" t="s">
        <v>53</v>
      </c>
      <c r="B5" s="9" t="s">
        <v>38</v>
      </c>
      <c r="C5" s="9">
        <f t="shared" si="0"/>
        <v>4.9000000000000004</v>
      </c>
      <c r="D5" s="10">
        <v>44927</v>
      </c>
      <c r="E5" s="11">
        <v>46722</v>
      </c>
      <c r="F5" s="12" t="s">
        <v>39</v>
      </c>
      <c r="G5" s="9" t="s">
        <v>644</v>
      </c>
      <c r="H5" s="9" t="s">
        <v>40</v>
      </c>
      <c r="I5" s="9" t="s">
        <v>317</v>
      </c>
      <c r="J5" s="9" t="s">
        <v>343</v>
      </c>
      <c r="K5" s="9">
        <v>19</v>
      </c>
      <c r="P5" s="14" t="s">
        <v>409</v>
      </c>
      <c r="Q5" s="38" t="s">
        <v>522</v>
      </c>
    </row>
    <row r="6" spans="1:17" ht="45" x14ac:dyDescent="0.25">
      <c r="A6" s="9" t="s">
        <v>53</v>
      </c>
      <c r="B6" s="9" t="s">
        <v>134</v>
      </c>
      <c r="C6" s="9">
        <f t="shared" si="0"/>
        <v>3.9</v>
      </c>
      <c r="D6" s="10">
        <v>43983</v>
      </c>
      <c r="E6" s="11">
        <v>45413</v>
      </c>
      <c r="F6" s="13" t="s">
        <v>138</v>
      </c>
      <c r="G6" s="53" t="s">
        <v>703</v>
      </c>
      <c r="H6" s="9" t="s">
        <v>704</v>
      </c>
      <c r="I6" s="9" t="s">
        <v>317</v>
      </c>
      <c r="J6" s="9" t="s">
        <v>343</v>
      </c>
      <c r="K6" s="9">
        <v>19</v>
      </c>
      <c r="P6" s="35" t="s">
        <v>428</v>
      </c>
      <c r="Q6" s="38" t="s">
        <v>557</v>
      </c>
    </row>
    <row r="7" spans="1:17" ht="45" x14ac:dyDescent="0.25">
      <c r="A7" s="9" t="s">
        <v>53</v>
      </c>
      <c r="B7" s="9" t="s">
        <v>111</v>
      </c>
      <c r="C7" s="9">
        <f t="shared" si="0"/>
        <v>4.4000000000000004</v>
      </c>
      <c r="D7" s="10">
        <v>44075</v>
      </c>
      <c r="E7" s="11">
        <v>45689</v>
      </c>
      <c r="F7" s="12" t="s">
        <v>115</v>
      </c>
      <c r="G7" s="9" t="s">
        <v>653</v>
      </c>
      <c r="H7" s="9" t="s">
        <v>186</v>
      </c>
      <c r="I7" s="9" t="s">
        <v>344</v>
      </c>
      <c r="J7" s="9" t="s">
        <v>345</v>
      </c>
      <c r="K7" s="9">
        <v>1</v>
      </c>
      <c r="L7" s="14" t="s">
        <v>116</v>
      </c>
      <c r="M7" s="9" t="s">
        <v>187</v>
      </c>
      <c r="N7" s="9" t="s">
        <v>63</v>
      </c>
      <c r="P7" s="14" t="s">
        <v>419</v>
      </c>
      <c r="Q7" s="38" t="s">
        <v>541</v>
      </c>
    </row>
    <row r="8" spans="1:17" ht="45" x14ac:dyDescent="0.25">
      <c r="A8" s="9" t="s">
        <v>53</v>
      </c>
      <c r="B8" s="9" t="s">
        <v>160</v>
      </c>
      <c r="C8" s="9">
        <f t="shared" si="0"/>
        <v>2.9</v>
      </c>
      <c r="D8" s="10">
        <v>44713</v>
      </c>
      <c r="E8" s="11">
        <v>45778</v>
      </c>
      <c r="F8" s="13" t="s">
        <v>163</v>
      </c>
      <c r="G8" s="14" t="s">
        <v>673</v>
      </c>
      <c r="H8" s="9" t="s">
        <v>211</v>
      </c>
      <c r="I8" s="9" t="s">
        <v>344</v>
      </c>
      <c r="J8" s="9" t="s">
        <v>345</v>
      </c>
      <c r="K8" s="9">
        <v>1</v>
      </c>
      <c r="P8" s="14" t="s">
        <v>439</v>
      </c>
      <c r="Q8" s="38" t="s">
        <v>581</v>
      </c>
    </row>
    <row r="9" spans="1:17" ht="45" x14ac:dyDescent="0.25">
      <c r="A9" s="9" t="s">
        <v>53</v>
      </c>
      <c r="B9" s="9" t="s">
        <v>128</v>
      </c>
      <c r="C9" s="9">
        <f t="shared" si="0"/>
        <v>3.9</v>
      </c>
      <c r="D9" s="10">
        <v>43831</v>
      </c>
      <c r="E9" s="11">
        <v>45261</v>
      </c>
      <c r="F9" s="13" t="s">
        <v>131</v>
      </c>
      <c r="G9" s="14" t="s">
        <v>660</v>
      </c>
      <c r="H9" s="9" t="s">
        <v>196</v>
      </c>
      <c r="I9" s="9" t="s">
        <v>349</v>
      </c>
      <c r="J9" s="9" t="s">
        <v>346</v>
      </c>
      <c r="K9" s="9">
        <v>7</v>
      </c>
      <c r="L9" s="14" t="s">
        <v>133</v>
      </c>
      <c r="N9" s="9" t="s">
        <v>5</v>
      </c>
      <c r="P9" s="14" t="s">
        <v>426</v>
      </c>
      <c r="Q9" s="38" t="s">
        <v>555</v>
      </c>
    </row>
    <row r="10" spans="1:17" ht="45" x14ac:dyDescent="0.25">
      <c r="A10" s="9" t="s">
        <v>53</v>
      </c>
      <c r="B10" s="9" t="s">
        <v>97</v>
      </c>
      <c r="C10" s="9">
        <f t="shared" si="0"/>
        <v>5.3</v>
      </c>
      <c r="D10" s="10">
        <v>43221</v>
      </c>
      <c r="E10" s="11">
        <v>45170</v>
      </c>
      <c r="F10" s="12" t="s">
        <v>99</v>
      </c>
      <c r="G10" s="9" t="s">
        <v>646</v>
      </c>
      <c r="H10" s="9" t="s">
        <v>178</v>
      </c>
      <c r="I10" s="9" t="s">
        <v>318</v>
      </c>
      <c r="J10" s="9" t="s">
        <v>345</v>
      </c>
      <c r="K10" s="9">
        <v>1</v>
      </c>
      <c r="P10" s="14" t="s">
        <v>411</v>
      </c>
      <c r="Q10" s="38" t="s">
        <v>526</v>
      </c>
    </row>
    <row r="11" spans="1:17" ht="45" x14ac:dyDescent="0.25">
      <c r="A11" s="9" t="s">
        <v>53</v>
      </c>
      <c r="B11" s="9" t="s">
        <v>47</v>
      </c>
      <c r="C11" s="9">
        <f t="shared" si="0"/>
        <v>3.4</v>
      </c>
      <c r="D11" s="10">
        <v>44866</v>
      </c>
      <c r="E11" s="11">
        <v>46113</v>
      </c>
      <c r="F11" s="12" t="s">
        <v>48</v>
      </c>
      <c r="G11" s="9" t="s">
        <v>679</v>
      </c>
      <c r="H11" s="9" t="s">
        <v>49</v>
      </c>
      <c r="I11" s="9" t="s">
        <v>318</v>
      </c>
      <c r="J11" s="9" t="s">
        <v>345</v>
      </c>
      <c r="K11" s="9">
        <v>1</v>
      </c>
      <c r="L11" s="9" t="s">
        <v>69</v>
      </c>
      <c r="M11" s="9" t="s">
        <v>70</v>
      </c>
      <c r="N11" s="9" t="s">
        <v>71</v>
      </c>
      <c r="O11" s="9">
        <v>19</v>
      </c>
      <c r="P11" s="14" t="s">
        <v>445</v>
      </c>
      <c r="Q11" s="38" t="s">
        <v>593</v>
      </c>
    </row>
    <row r="12" spans="1:17" ht="45" x14ac:dyDescent="0.25">
      <c r="A12" s="9" t="s">
        <v>53</v>
      </c>
      <c r="B12" s="9" t="s">
        <v>217</v>
      </c>
      <c r="C12" s="9">
        <f t="shared" si="0"/>
        <v>4.5999999999999996</v>
      </c>
      <c r="D12" s="10">
        <v>43497</v>
      </c>
      <c r="E12" s="11">
        <v>45170</v>
      </c>
      <c r="F12" s="13" t="s">
        <v>218</v>
      </c>
      <c r="G12" s="9" t="s">
        <v>680</v>
      </c>
      <c r="H12" s="9" t="s">
        <v>238</v>
      </c>
      <c r="I12" s="9" t="s">
        <v>318</v>
      </c>
      <c r="J12" s="9" t="s">
        <v>345</v>
      </c>
      <c r="K12" s="9">
        <v>1</v>
      </c>
      <c r="P12" s="14" t="s">
        <v>446</v>
      </c>
      <c r="Q12" s="36" t="s">
        <v>467</v>
      </c>
    </row>
    <row r="13" spans="1:17" ht="45" x14ac:dyDescent="0.25">
      <c r="A13" s="9" t="s">
        <v>53</v>
      </c>
      <c r="B13" s="9" t="s">
        <v>219</v>
      </c>
      <c r="C13" s="9">
        <f t="shared" si="0"/>
        <v>4.5999999999999996</v>
      </c>
      <c r="D13" s="10">
        <v>43497</v>
      </c>
      <c r="E13" s="11">
        <v>45170</v>
      </c>
      <c r="F13" s="13" t="s">
        <v>220</v>
      </c>
      <c r="G13" s="9" t="s">
        <v>680</v>
      </c>
      <c r="H13" s="9" t="s">
        <v>238</v>
      </c>
      <c r="I13" s="9" t="s">
        <v>318</v>
      </c>
      <c r="J13" s="9" t="s">
        <v>345</v>
      </c>
      <c r="K13" s="9">
        <v>1</v>
      </c>
      <c r="P13" s="14" t="s">
        <v>447</v>
      </c>
      <c r="Q13" s="36" t="s">
        <v>467</v>
      </c>
    </row>
    <row r="14" spans="1:17" ht="45" x14ac:dyDescent="0.25">
      <c r="A14" s="9" t="s">
        <v>53</v>
      </c>
      <c r="B14" s="9" t="s">
        <v>223</v>
      </c>
      <c r="C14" s="9">
        <f t="shared" si="0"/>
        <v>0.9</v>
      </c>
      <c r="D14" s="10">
        <v>44713</v>
      </c>
      <c r="E14" s="11">
        <v>45047</v>
      </c>
      <c r="F14" s="12" t="s">
        <v>224</v>
      </c>
      <c r="G14" s="9" t="s">
        <v>661</v>
      </c>
      <c r="H14" s="9" t="s">
        <v>197</v>
      </c>
      <c r="I14" s="9" t="s">
        <v>318</v>
      </c>
      <c r="J14" s="9" t="s">
        <v>345</v>
      </c>
      <c r="K14" s="9">
        <v>1</v>
      </c>
      <c r="P14" s="14" t="s">
        <v>449</v>
      </c>
      <c r="Q14" s="36" t="s">
        <v>467</v>
      </c>
    </row>
    <row r="15" spans="1:17" ht="45" x14ac:dyDescent="0.25">
      <c r="A15" s="9" t="s">
        <v>53</v>
      </c>
      <c r="B15" s="9" t="s">
        <v>229</v>
      </c>
      <c r="C15" s="9">
        <f t="shared" si="0"/>
        <v>2.9</v>
      </c>
      <c r="D15" s="10">
        <v>44805</v>
      </c>
      <c r="E15" s="11">
        <v>45870</v>
      </c>
      <c r="F15" s="13" t="s">
        <v>230</v>
      </c>
      <c r="G15" s="9" t="s">
        <v>661</v>
      </c>
      <c r="H15" s="9" t="s">
        <v>197</v>
      </c>
      <c r="I15" s="9" t="s">
        <v>318</v>
      </c>
      <c r="J15" s="9" t="s">
        <v>345</v>
      </c>
      <c r="K15" s="9">
        <v>1</v>
      </c>
      <c r="P15" s="14" t="s">
        <v>452</v>
      </c>
      <c r="Q15" s="38" t="s">
        <v>599</v>
      </c>
    </row>
    <row r="16" spans="1:17" ht="45" x14ac:dyDescent="0.25">
      <c r="A16" s="9" t="s">
        <v>53</v>
      </c>
      <c r="B16" s="9" t="s">
        <v>135</v>
      </c>
      <c r="C16" s="9">
        <f t="shared" si="0"/>
        <v>3.9</v>
      </c>
      <c r="D16" s="10">
        <v>44287</v>
      </c>
      <c r="E16" s="11">
        <v>45717</v>
      </c>
      <c r="F16" s="12" t="s">
        <v>139</v>
      </c>
      <c r="G16" s="9" t="s">
        <v>662</v>
      </c>
      <c r="H16" s="9" t="s">
        <v>198</v>
      </c>
      <c r="I16" s="9" t="s">
        <v>350</v>
      </c>
      <c r="J16" s="9" t="s">
        <v>347</v>
      </c>
      <c r="K16" s="9">
        <v>12</v>
      </c>
      <c r="P16" s="14" t="s">
        <v>427</v>
      </c>
      <c r="Q16" s="38" t="s">
        <v>559</v>
      </c>
    </row>
    <row r="17" spans="1:17" ht="45" x14ac:dyDescent="0.25">
      <c r="A17" s="9" t="s">
        <v>53</v>
      </c>
      <c r="B17" s="9" t="s">
        <v>92</v>
      </c>
      <c r="C17" s="9">
        <f t="shared" si="0"/>
        <v>4.9000000000000004</v>
      </c>
      <c r="D17" s="10">
        <v>44743</v>
      </c>
      <c r="E17" s="11">
        <v>46539</v>
      </c>
      <c r="F17" s="13" t="s">
        <v>4</v>
      </c>
      <c r="G17" s="9" t="s">
        <v>642</v>
      </c>
      <c r="H17" s="9" t="s">
        <v>7</v>
      </c>
      <c r="I17" s="9" t="s">
        <v>320</v>
      </c>
      <c r="J17" s="9" t="s">
        <v>330</v>
      </c>
      <c r="K17" s="9">
        <v>6</v>
      </c>
      <c r="P17" s="14" t="s">
        <v>407</v>
      </c>
      <c r="Q17" s="38" t="s">
        <v>518</v>
      </c>
    </row>
    <row r="18" spans="1:17" ht="45" x14ac:dyDescent="0.25">
      <c r="A18" s="9" t="s">
        <v>53</v>
      </c>
      <c r="B18" s="9" t="s">
        <v>91</v>
      </c>
      <c r="C18" s="9">
        <f t="shared" si="0"/>
        <v>4.9000000000000004</v>
      </c>
      <c r="D18" s="10">
        <v>44652</v>
      </c>
      <c r="E18" s="11">
        <v>46447</v>
      </c>
      <c r="F18" s="13" t="s">
        <v>94</v>
      </c>
      <c r="G18" s="14" t="s">
        <v>641</v>
      </c>
      <c r="H18" s="9" t="s">
        <v>175</v>
      </c>
      <c r="I18" s="9" t="s">
        <v>353</v>
      </c>
      <c r="J18" s="9" t="s">
        <v>351</v>
      </c>
      <c r="K18" s="9">
        <v>17</v>
      </c>
      <c r="P18" s="14" t="s">
        <v>406</v>
      </c>
      <c r="Q18" s="38" t="s">
        <v>516</v>
      </c>
    </row>
    <row r="19" spans="1:17" ht="45" x14ac:dyDescent="0.25">
      <c r="A19" s="9" t="s">
        <v>53</v>
      </c>
      <c r="B19" s="9" t="s">
        <v>93</v>
      </c>
      <c r="C19" s="9">
        <f t="shared" si="0"/>
        <v>4.9000000000000004</v>
      </c>
      <c r="D19" s="10">
        <v>44835</v>
      </c>
      <c r="E19" s="11">
        <v>46631</v>
      </c>
      <c r="F19" s="12" t="s">
        <v>95</v>
      </c>
      <c r="G19" s="9" t="s">
        <v>643</v>
      </c>
      <c r="H19" s="9" t="s">
        <v>176</v>
      </c>
      <c r="I19" s="9" t="s">
        <v>353</v>
      </c>
      <c r="J19" s="9" t="s">
        <v>351</v>
      </c>
      <c r="K19" s="9">
        <v>17</v>
      </c>
      <c r="P19" s="14" t="s">
        <v>408</v>
      </c>
      <c r="Q19" s="38" t="s">
        <v>520</v>
      </c>
    </row>
    <row r="20" spans="1:17" ht="45" x14ac:dyDescent="0.25">
      <c r="A20" s="9" t="s">
        <v>53</v>
      </c>
      <c r="B20" s="9" t="s">
        <v>101</v>
      </c>
      <c r="C20" s="9">
        <f t="shared" si="0"/>
        <v>4.3</v>
      </c>
      <c r="D20" s="10">
        <v>43586</v>
      </c>
      <c r="E20" s="11">
        <v>45170</v>
      </c>
      <c r="F20" s="12" t="s">
        <v>105</v>
      </c>
      <c r="G20" s="9" t="s">
        <v>648</v>
      </c>
      <c r="H20" s="9" t="s">
        <v>180</v>
      </c>
      <c r="I20" s="9" t="s">
        <v>353</v>
      </c>
      <c r="J20" s="9" t="s">
        <v>351</v>
      </c>
      <c r="K20" s="9">
        <v>17</v>
      </c>
      <c r="P20" s="14" t="s">
        <v>413</v>
      </c>
      <c r="Q20" s="38" t="s">
        <v>530</v>
      </c>
    </row>
    <row r="21" spans="1:17" ht="45" x14ac:dyDescent="0.25">
      <c r="A21" s="9" t="s">
        <v>53</v>
      </c>
      <c r="B21" s="9" t="s">
        <v>117</v>
      </c>
      <c r="C21" s="9">
        <f t="shared" si="0"/>
        <v>3.9</v>
      </c>
      <c r="D21" s="10">
        <v>43831</v>
      </c>
      <c r="E21" s="11">
        <v>45261</v>
      </c>
      <c r="F21" s="13" t="s">
        <v>121</v>
      </c>
      <c r="G21" s="14" t="s">
        <v>654</v>
      </c>
      <c r="H21" s="9" t="s">
        <v>188</v>
      </c>
      <c r="I21" s="9" t="s">
        <v>353</v>
      </c>
      <c r="J21" s="9" t="s">
        <v>351</v>
      </c>
      <c r="K21" s="9">
        <v>17</v>
      </c>
      <c r="P21" s="14" t="s">
        <v>420</v>
      </c>
      <c r="Q21" s="38" t="s">
        <v>543</v>
      </c>
    </row>
    <row r="22" spans="1:17" ht="45" x14ac:dyDescent="0.25">
      <c r="A22" s="9" t="s">
        <v>53</v>
      </c>
      <c r="B22" s="9" t="s">
        <v>236</v>
      </c>
      <c r="C22" s="9">
        <f t="shared" si="0"/>
        <v>1.9</v>
      </c>
      <c r="D22" s="10">
        <v>44835</v>
      </c>
      <c r="E22" s="11">
        <v>45536</v>
      </c>
      <c r="F22" s="13" t="s">
        <v>237</v>
      </c>
      <c r="G22" s="9" t="s">
        <v>684</v>
      </c>
      <c r="H22" s="9" t="s">
        <v>243</v>
      </c>
      <c r="I22" s="9" t="s">
        <v>353</v>
      </c>
      <c r="J22" s="9" t="s">
        <v>351</v>
      </c>
      <c r="K22" s="9">
        <v>17</v>
      </c>
      <c r="P22" s="14" t="s">
        <v>455</v>
      </c>
      <c r="Q22" s="38" t="s">
        <v>603</v>
      </c>
    </row>
    <row r="23" spans="1:17" ht="105" x14ac:dyDescent="0.25">
      <c r="A23" s="9" t="s">
        <v>53</v>
      </c>
      <c r="B23" s="9" t="s">
        <v>221</v>
      </c>
      <c r="C23" s="9">
        <f t="shared" si="0"/>
        <v>3.2</v>
      </c>
      <c r="D23" s="10">
        <v>44013</v>
      </c>
      <c r="E23" s="11">
        <v>45170</v>
      </c>
      <c r="F23" s="13" t="s">
        <v>222</v>
      </c>
      <c r="G23" s="14" t="s">
        <v>619</v>
      </c>
      <c r="H23" s="9" t="s">
        <v>239</v>
      </c>
      <c r="I23" s="9" t="s">
        <v>323</v>
      </c>
      <c r="J23" s="9" t="s">
        <v>345</v>
      </c>
      <c r="K23" s="9">
        <v>1</v>
      </c>
      <c r="L23" s="14" t="s">
        <v>685</v>
      </c>
      <c r="M23" s="9" t="s">
        <v>686</v>
      </c>
      <c r="N23" s="14" t="s">
        <v>687</v>
      </c>
      <c r="O23" s="9" t="s">
        <v>688</v>
      </c>
      <c r="P23" s="14" t="s">
        <v>448</v>
      </c>
      <c r="Q23" s="36" t="s">
        <v>467</v>
      </c>
    </row>
    <row r="24" spans="1:17" ht="45" x14ac:dyDescent="0.25">
      <c r="A24" s="9" t="s">
        <v>53</v>
      </c>
      <c r="B24" s="9" t="s">
        <v>225</v>
      </c>
      <c r="C24" s="9">
        <f t="shared" si="0"/>
        <v>0.9</v>
      </c>
      <c r="D24" s="10">
        <v>44743</v>
      </c>
      <c r="E24" s="11">
        <v>45078</v>
      </c>
      <c r="F24" s="13" t="s">
        <v>226</v>
      </c>
      <c r="G24" s="14" t="s">
        <v>681</v>
      </c>
      <c r="H24" s="9" t="s">
        <v>241</v>
      </c>
      <c r="I24" s="9" t="s">
        <v>323</v>
      </c>
      <c r="J24" s="9" t="s">
        <v>345</v>
      </c>
      <c r="K24" s="9">
        <v>1</v>
      </c>
      <c r="P24" s="14" t="s">
        <v>450</v>
      </c>
      <c r="Q24" s="36" t="s">
        <v>467</v>
      </c>
    </row>
    <row r="25" spans="1:17" ht="45" x14ac:dyDescent="0.25">
      <c r="A25" s="9" t="s">
        <v>53</v>
      </c>
      <c r="B25" s="9" t="s">
        <v>231</v>
      </c>
      <c r="C25" s="9">
        <f t="shared" si="0"/>
        <v>1.4</v>
      </c>
      <c r="D25" s="10">
        <v>44682</v>
      </c>
      <c r="E25" s="11">
        <v>45200</v>
      </c>
      <c r="F25" s="13" t="s">
        <v>232</v>
      </c>
      <c r="G25" s="14" t="s">
        <v>619</v>
      </c>
      <c r="H25" s="9" t="s">
        <v>239</v>
      </c>
      <c r="I25" s="9" t="s">
        <v>323</v>
      </c>
      <c r="J25" s="9" t="s">
        <v>345</v>
      </c>
      <c r="K25" s="9">
        <v>1</v>
      </c>
      <c r="P25" s="14" t="s">
        <v>453</v>
      </c>
      <c r="Q25" s="38" t="s">
        <v>598</v>
      </c>
    </row>
    <row r="26" spans="1:17" ht="45" x14ac:dyDescent="0.25">
      <c r="A26" s="15" t="s">
        <v>53</v>
      </c>
      <c r="B26" s="9" t="s">
        <v>72</v>
      </c>
      <c r="C26" s="9">
        <f t="shared" si="0"/>
        <v>4.9000000000000004</v>
      </c>
      <c r="D26" s="10">
        <v>44013</v>
      </c>
      <c r="E26" s="11">
        <v>45809</v>
      </c>
      <c r="F26" s="13" t="s">
        <v>74</v>
      </c>
      <c r="G26" s="14" t="s">
        <v>635</v>
      </c>
      <c r="H26" s="9" t="s">
        <v>76</v>
      </c>
      <c r="I26" s="9" t="s">
        <v>354</v>
      </c>
      <c r="J26" s="9" t="s">
        <v>333</v>
      </c>
      <c r="K26" s="9">
        <v>16</v>
      </c>
      <c r="P26" s="14" t="s">
        <v>400</v>
      </c>
      <c r="Q26" s="38" t="s">
        <v>504</v>
      </c>
    </row>
    <row r="27" spans="1:17" ht="45" x14ac:dyDescent="0.25">
      <c r="A27" s="9" t="s">
        <v>53</v>
      </c>
      <c r="B27" s="9" t="s">
        <v>110</v>
      </c>
      <c r="C27" s="9">
        <f t="shared" si="0"/>
        <v>4.9000000000000004</v>
      </c>
      <c r="D27" s="10">
        <v>43831</v>
      </c>
      <c r="E27" s="11">
        <v>45627</v>
      </c>
      <c r="F27" s="12" t="s">
        <v>114</v>
      </c>
      <c r="G27" s="9" t="s">
        <v>652</v>
      </c>
      <c r="H27" s="9" t="s">
        <v>185</v>
      </c>
      <c r="I27" s="9" t="s">
        <v>355</v>
      </c>
      <c r="J27" s="9" t="s">
        <v>352</v>
      </c>
      <c r="K27" s="9">
        <v>9</v>
      </c>
      <c r="P27" s="14" t="s">
        <v>418</v>
      </c>
      <c r="Q27" s="38" t="s">
        <v>539</v>
      </c>
    </row>
    <row r="28" spans="1:17" ht="45" x14ac:dyDescent="0.25">
      <c r="A28" s="9" t="s">
        <v>53</v>
      </c>
      <c r="B28" s="9" t="s">
        <v>41</v>
      </c>
      <c r="C28" s="9">
        <f t="shared" si="0"/>
        <v>3.9</v>
      </c>
      <c r="D28" s="10">
        <v>44986</v>
      </c>
      <c r="E28" s="11">
        <v>46419</v>
      </c>
      <c r="F28" s="13" t="s">
        <v>42</v>
      </c>
      <c r="G28" s="9" t="s">
        <v>672</v>
      </c>
      <c r="H28" s="9" t="s">
        <v>43</v>
      </c>
      <c r="I28" s="9" t="s">
        <v>356</v>
      </c>
      <c r="J28" s="9" t="s">
        <v>357</v>
      </c>
      <c r="K28" s="9">
        <v>23</v>
      </c>
      <c r="P28" s="14" t="s">
        <v>438</v>
      </c>
      <c r="Q28" s="38" t="s">
        <v>579</v>
      </c>
    </row>
    <row r="29" spans="1:17" ht="45" x14ac:dyDescent="0.25">
      <c r="A29" s="15" t="s">
        <v>53</v>
      </c>
      <c r="B29" s="9" t="s">
        <v>79</v>
      </c>
      <c r="C29" s="9">
        <f t="shared" si="0"/>
        <v>4.9000000000000004</v>
      </c>
      <c r="D29" s="10">
        <v>44197</v>
      </c>
      <c r="E29" s="11">
        <v>45992</v>
      </c>
      <c r="F29" s="13" t="s">
        <v>81</v>
      </c>
      <c r="G29" s="14" t="s">
        <v>638</v>
      </c>
      <c r="H29" s="9" t="s">
        <v>83</v>
      </c>
      <c r="I29" s="9" t="s">
        <v>358</v>
      </c>
      <c r="J29" s="9" t="s">
        <v>352</v>
      </c>
      <c r="K29" s="9">
        <v>9</v>
      </c>
      <c r="P29" s="14" t="s">
        <v>403</v>
      </c>
      <c r="Q29" s="38" t="s">
        <v>510</v>
      </c>
    </row>
    <row r="30" spans="1:17" ht="45" x14ac:dyDescent="0.25">
      <c r="A30" s="15" t="s">
        <v>53</v>
      </c>
      <c r="B30" s="9" t="s">
        <v>60</v>
      </c>
      <c r="C30" s="9">
        <f t="shared" si="0"/>
        <v>4.9000000000000004</v>
      </c>
      <c r="D30" s="10">
        <v>43497</v>
      </c>
      <c r="E30" s="11">
        <v>45292</v>
      </c>
      <c r="F30" s="13" t="s">
        <v>61</v>
      </c>
      <c r="G30" s="9" t="s">
        <v>62</v>
      </c>
      <c r="H30" s="9" t="s">
        <v>66</v>
      </c>
      <c r="I30" s="9" t="s">
        <v>325</v>
      </c>
      <c r="J30" s="9" t="s">
        <v>359</v>
      </c>
      <c r="K30" s="15">
        <v>21</v>
      </c>
      <c r="O30" s="15"/>
      <c r="P30" s="14" t="s">
        <v>398</v>
      </c>
      <c r="Q30" s="38" t="s">
        <v>500</v>
      </c>
    </row>
    <row r="31" spans="1:17" ht="45" x14ac:dyDescent="0.25">
      <c r="A31" s="9" t="s">
        <v>53</v>
      </c>
      <c r="B31" s="9" t="s">
        <v>108</v>
      </c>
      <c r="C31" s="9">
        <f t="shared" si="0"/>
        <v>5</v>
      </c>
      <c r="D31" s="10">
        <v>44075</v>
      </c>
      <c r="E31" s="11">
        <v>45901</v>
      </c>
      <c r="F31" s="12" t="s">
        <v>112</v>
      </c>
      <c r="G31" s="9" t="s">
        <v>650</v>
      </c>
      <c r="H31" s="9" t="s">
        <v>183</v>
      </c>
      <c r="I31" s="9" t="s">
        <v>325</v>
      </c>
      <c r="J31" s="9" t="s">
        <v>359</v>
      </c>
      <c r="K31" s="9">
        <v>21</v>
      </c>
      <c r="P31" s="14" t="s">
        <v>416</v>
      </c>
      <c r="Q31" s="38" t="s">
        <v>535</v>
      </c>
    </row>
    <row r="32" spans="1:17" ht="45" x14ac:dyDescent="0.25">
      <c r="A32" s="9" t="s">
        <v>53</v>
      </c>
      <c r="B32" s="9" t="s">
        <v>118</v>
      </c>
      <c r="C32" s="9">
        <f t="shared" si="0"/>
        <v>3.9</v>
      </c>
      <c r="D32" s="10">
        <v>43617</v>
      </c>
      <c r="E32" s="11">
        <v>45047</v>
      </c>
      <c r="F32" s="13" t="s">
        <v>122</v>
      </c>
      <c r="G32" s="9" t="s">
        <v>655</v>
      </c>
      <c r="H32" s="9" t="s">
        <v>189</v>
      </c>
      <c r="I32" s="9" t="s">
        <v>325</v>
      </c>
      <c r="J32" s="9" t="s">
        <v>359</v>
      </c>
      <c r="K32" s="9">
        <v>21</v>
      </c>
      <c r="P32" s="14" t="s">
        <v>421</v>
      </c>
      <c r="Q32" s="38" t="s">
        <v>547</v>
      </c>
    </row>
    <row r="33" spans="1:17" ht="45" x14ac:dyDescent="0.25">
      <c r="A33" s="9" t="s">
        <v>53</v>
      </c>
      <c r="B33" s="9" t="s">
        <v>120</v>
      </c>
      <c r="C33" s="9">
        <f t="shared" si="0"/>
        <v>4.3</v>
      </c>
      <c r="D33" s="10">
        <v>43586</v>
      </c>
      <c r="E33" s="11">
        <v>45170</v>
      </c>
      <c r="F33" s="13" t="s">
        <v>124</v>
      </c>
      <c r="G33" s="9" t="s">
        <v>657</v>
      </c>
      <c r="H33" s="9" t="s">
        <v>191</v>
      </c>
      <c r="I33" s="9" t="s">
        <v>325</v>
      </c>
      <c r="J33" s="9" t="s">
        <v>359</v>
      </c>
      <c r="K33" s="9">
        <v>21</v>
      </c>
      <c r="L33" s="14" t="s">
        <v>125</v>
      </c>
      <c r="M33" s="9" t="s">
        <v>192</v>
      </c>
      <c r="N33" s="9" t="s">
        <v>12</v>
      </c>
      <c r="O33" s="9">
        <v>20</v>
      </c>
      <c r="P33" s="14" t="s">
        <v>423</v>
      </c>
      <c r="Q33" s="38" t="s">
        <v>549</v>
      </c>
    </row>
    <row r="34" spans="1:17" ht="45" x14ac:dyDescent="0.25">
      <c r="A34" s="9" t="s">
        <v>53</v>
      </c>
      <c r="B34" s="9" t="s">
        <v>126</v>
      </c>
      <c r="C34" s="9">
        <f t="shared" si="0"/>
        <v>4.9000000000000004</v>
      </c>
      <c r="D34" s="10">
        <v>43831</v>
      </c>
      <c r="E34" s="11">
        <v>45627</v>
      </c>
      <c r="F34" s="13" t="s">
        <v>129</v>
      </c>
      <c r="G34" s="9" t="s">
        <v>658</v>
      </c>
      <c r="H34" s="9" t="s">
        <v>193</v>
      </c>
      <c r="I34" s="9" t="s">
        <v>325</v>
      </c>
      <c r="J34" s="9" t="s">
        <v>359</v>
      </c>
      <c r="K34" s="9">
        <v>21</v>
      </c>
      <c r="P34" s="14" t="s">
        <v>424</v>
      </c>
      <c r="Q34" s="38" t="s">
        <v>551</v>
      </c>
    </row>
    <row r="35" spans="1:17" ht="45" x14ac:dyDescent="0.25">
      <c r="A35" s="9" t="s">
        <v>53</v>
      </c>
      <c r="B35" s="9" t="s">
        <v>137</v>
      </c>
      <c r="C35" s="9">
        <f t="shared" si="0"/>
        <v>3.4</v>
      </c>
      <c r="D35" s="10">
        <v>43891</v>
      </c>
      <c r="E35" s="11">
        <v>45139</v>
      </c>
      <c r="F35" s="13" t="s">
        <v>141</v>
      </c>
      <c r="G35" s="9" t="s">
        <v>664</v>
      </c>
      <c r="H35" s="9" t="s">
        <v>201</v>
      </c>
      <c r="I35" s="9" t="s">
        <v>325</v>
      </c>
      <c r="J35" s="9" t="s">
        <v>359</v>
      </c>
      <c r="K35" s="9">
        <v>21</v>
      </c>
      <c r="P35" s="14" t="s">
        <v>430</v>
      </c>
      <c r="Q35" s="38" t="s">
        <v>563</v>
      </c>
    </row>
    <row r="36" spans="1:17" ht="45" x14ac:dyDescent="0.25">
      <c r="A36" s="9" t="s">
        <v>53</v>
      </c>
      <c r="B36" s="9" t="s">
        <v>154</v>
      </c>
      <c r="C36" s="9">
        <f t="shared" si="0"/>
        <v>3.9</v>
      </c>
      <c r="D36" s="10">
        <v>44013</v>
      </c>
      <c r="E36" s="11">
        <v>45444</v>
      </c>
      <c r="F36" s="13" t="s">
        <v>157</v>
      </c>
      <c r="G36" s="9" t="s">
        <v>669</v>
      </c>
      <c r="H36" s="9" t="s">
        <v>208</v>
      </c>
      <c r="I36" s="9" t="s">
        <v>325</v>
      </c>
      <c r="J36" s="9" t="s">
        <v>359</v>
      </c>
      <c r="K36" s="9">
        <v>21</v>
      </c>
      <c r="P36" s="14" t="s">
        <v>435</v>
      </c>
      <c r="Q36" s="38" t="s">
        <v>573</v>
      </c>
    </row>
    <row r="37" spans="1:17" ht="45" x14ac:dyDescent="0.25">
      <c r="A37" s="9" t="s">
        <v>53</v>
      </c>
      <c r="B37" s="9" t="s">
        <v>166</v>
      </c>
      <c r="C37" s="9">
        <f t="shared" si="0"/>
        <v>2.9</v>
      </c>
      <c r="D37" s="10">
        <v>44652</v>
      </c>
      <c r="E37" s="11">
        <v>45717</v>
      </c>
      <c r="F37" s="13" t="s">
        <v>167</v>
      </c>
      <c r="G37" s="14" t="s">
        <v>676</v>
      </c>
      <c r="H37" s="9" t="s">
        <v>214</v>
      </c>
      <c r="I37" s="9" t="s">
        <v>325</v>
      </c>
      <c r="J37" s="9" t="s">
        <v>359</v>
      </c>
      <c r="K37" s="9">
        <v>21</v>
      </c>
      <c r="P37" s="14" t="s">
        <v>442</v>
      </c>
      <c r="Q37" s="38" t="s">
        <v>587</v>
      </c>
    </row>
    <row r="38" spans="1:17" ht="45" x14ac:dyDescent="0.25">
      <c r="A38" s="9" t="s">
        <v>53</v>
      </c>
      <c r="B38" s="9" t="s">
        <v>227</v>
      </c>
      <c r="C38" s="9">
        <f t="shared" si="0"/>
        <v>1.2</v>
      </c>
      <c r="D38" s="10">
        <v>44743</v>
      </c>
      <c r="E38" s="11">
        <v>45170</v>
      </c>
      <c r="F38" s="13" t="s">
        <v>228</v>
      </c>
      <c r="G38" s="9" t="s">
        <v>682</v>
      </c>
      <c r="H38" s="9" t="s">
        <v>200</v>
      </c>
      <c r="I38" s="9" t="s">
        <v>325</v>
      </c>
      <c r="J38" s="9" t="s">
        <v>359</v>
      </c>
      <c r="K38" s="9">
        <v>21</v>
      </c>
      <c r="P38" s="14" t="s">
        <v>451</v>
      </c>
      <c r="Q38" s="36" t="s">
        <v>467</v>
      </c>
    </row>
    <row r="39" spans="1:17" ht="45" x14ac:dyDescent="0.25">
      <c r="A39" s="9" t="s">
        <v>53</v>
      </c>
      <c r="B39" s="9" t="s">
        <v>162</v>
      </c>
      <c r="C39" s="9">
        <f t="shared" si="0"/>
        <v>2.9</v>
      </c>
      <c r="D39" s="10">
        <v>44713</v>
      </c>
      <c r="E39" s="11">
        <v>45778</v>
      </c>
      <c r="F39" s="12" t="s">
        <v>165</v>
      </c>
      <c r="G39" s="14" t="s">
        <v>675</v>
      </c>
      <c r="H39" s="9" t="s">
        <v>213</v>
      </c>
      <c r="I39" s="9" t="s">
        <v>335</v>
      </c>
      <c r="J39" s="9" t="s">
        <v>360</v>
      </c>
      <c r="K39" s="9">
        <v>4</v>
      </c>
      <c r="P39" s="14" t="s">
        <v>441</v>
      </c>
      <c r="Q39" s="38" t="s">
        <v>585</v>
      </c>
    </row>
    <row r="40" spans="1:17" s="16" customFormat="1" ht="45" x14ac:dyDescent="0.25">
      <c r="A40" s="15" t="s">
        <v>53</v>
      </c>
      <c r="B40" s="9" t="s">
        <v>84</v>
      </c>
      <c r="C40" s="9">
        <f t="shared" si="0"/>
        <v>4.9000000000000004</v>
      </c>
      <c r="D40" s="10">
        <v>44228</v>
      </c>
      <c r="E40" s="11">
        <v>46023</v>
      </c>
      <c r="F40" s="13" t="s">
        <v>86</v>
      </c>
      <c r="G40" s="9" t="s">
        <v>639</v>
      </c>
      <c r="H40" s="9" t="s">
        <v>89</v>
      </c>
      <c r="I40" s="9" t="s">
        <v>336</v>
      </c>
      <c r="J40" s="9" t="s">
        <v>360</v>
      </c>
      <c r="K40" s="9">
        <v>4</v>
      </c>
      <c r="L40" s="9"/>
      <c r="M40" s="9"/>
      <c r="N40" s="9"/>
      <c r="O40" s="9"/>
      <c r="P40" s="20" t="s">
        <v>404</v>
      </c>
      <c r="Q40" s="38" t="s">
        <v>512</v>
      </c>
    </row>
    <row r="41" spans="1:17" ht="45" x14ac:dyDescent="0.25">
      <c r="A41" s="15" t="s">
        <v>53</v>
      </c>
      <c r="B41" s="9" t="s">
        <v>85</v>
      </c>
      <c r="C41" s="9">
        <f t="shared" si="0"/>
        <v>4.9000000000000004</v>
      </c>
      <c r="D41" s="10">
        <v>44440</v>
      </c>
      <c r="E41" s="11">
        <v>46235</v>
      </c>
      <c r="F41" s="13" t="s">
        <v>87</v>
      </c>
      <c r="G41" s="9" t="s">
        <v>640</v>
      </c>
      <c r="H41" s="9" t="s">
        <v>90</v>
      </c>
      <c r="I41" s="9" t="s">
        <v>336</v>
      </c>
      <c r="J41" s="9" t="s">
        <v>360</v>
      </c>
      <c r="K41" s="9">
        <v>4</v>
      </c>
      <c r="P41" s="14" t="s">
        <v>405</v>
      </c>
      <c r="Q41" s="38" t="s">
        <v>514</v>
      </c>
    </row>
    <row r="42" spans="1:17" ht="45" x14ac:dyDescent="0.25">
      <c r="A42" s="9" t="s">
        <v>53</v>
      </c>
      <c r="B42" s="9" t="s">
        <v>136</v>
      </c>
      <c r="C42" s="9">
        <f t="shared" si="0"/>
        <v>2.9</v>
      </c>
      <c r="D42" s="10">
        <v>44409</v>
      </c>
      <c r="E42" s="11">
        <v>45474</v>
      </c>
      <c r="F42" s="13" t="s">
        <v>140</v>
      </c>
      <c r="G42" s="14" t="s">
        <v>663</v>
      </c>
      <c r="H42" s="9" t="s">
        <v>199</v>
      </c>
      <c r="I42" s="9" t="s">
        <v>336</v>
      </c>
      <c r="J42" s="9" t="s">
        <v>360</v>
      </c>
      <c r="K42" s="9">
        <v>4</v>
      </c>
      <c r="L42" s="9" t="s">
        <v>142</v>
      </c>
      <c r="M42" s="9" t="s">
        <v>200</v>
      </c>
      <c r="N42" s="9" t="s">
        <v>63</v>
      </c>
      <c r="O42" s="9">
        <v>21</v>
      </c>
      <c r="P42" s="14" t="s">
        <v>429</v>
      </c>
      <c r="Q42" s="38" t="s">
        <v>561</v>
      </c>
    </row>
    <row r="43" spans="1:17" ht="45" x14ac:dyDescent="0.25">
      <c r="A43" s="9" t="s">
        <v>53</v>
      </c>
      <c r="B43" s="9" t="s">
        <v>143</v>
      </c>
      <c r="C43" s="9">
        <f t="shared" si="0"/>
        <v>4</v>
      </c>
      <c r="D43" s="10">
        <v>44075</v>
      </c>
      <c r="E43" s="11">
        <v>45536</v>
      </c>
      <c r="F43" s="12" t="s">
        <v>145</v>
      </c>
      <c r="G43" s="14" t="s">
        <v>665</v>
      </c>
      <c r="H43" s="9" t="s">
        <v>202</v>
      </c>
      <c r="I43" s="9" t="s">
        <v>336</v>
      </c>
      <c r="J43" s="9" t="s">
        <v>360</v>
      </c>
      <c r="K43" s="9">
        <v>4</v>
      </c>
      <c r="L43" s="9" t="s">
        <v>147</v>
      </c>
      <c r="M43" s="9" t="s">
        <v>203</v>
      </c>
      <c r="N43" s="9" t="s">
        <v>5</v>
      </c>
      <c r="O43" s="9">
        <v>6</v>
      </c>
      <c r="P43" s="14" t="s">
        <v>431</v>
      </c>
      <c r="Q43" s="38" t="s">
        <v>565</v>
      </c>
    </row>
    <row r="44" spans="1:17" ht="45" x14ac:dyDescent="0.25">
      <c r="A44" s="9" t="s">
        <v>53</v>
      </c>
      <c r="B44" s="9" t="s">
        <v>149</v>
      </c>
      <c r="C44" s="9">
        <f t="shared" si="0"/>
        <v>3.9</v>
      </c>
      <c r="D44" s="10">
        <v>44470</v>
      </c>
      <c r="E44" s="11">
        <v>45901</v>
      </c>
      <c r="F44" s="13" t="s">
        <v>152</v>
      </c>
      <c r="G44" s="14" t="s">
        <v>668</v>
      </c>
      <c r="H44" s="9" t="s">
        <v>206</v>
      </c>
      <c r="I44" s="9" t="s">
        <v>336</v>
      </c>
      <c r="J44" s="9" t="s">
        <v>360</v>
      </c>
      <c r="K44" s="9">
        <v>4</v>
      </c>
      <c r="L44" s="14" t="s">
        <v>153</v>
      </c>
      <c r="M44" s="9" t="s">
        <v>207</v>
      </c>
      <c r="N44" s="9" t="s">
        <v>150</v>
      </c>
      <c r="O44" s="9">
        <v>23</v>
      </c>
      <c r="P44" s="14" t="s">
        <v>434</v>
      </c>
      <c r="Q44" s="38" t="s">
        <v>571</v>
      </c>
    </row>
    <row r="45" spans="1:17" ht="45" x14ac:dyDescent="0.25">
      <c r="A45" s="9" t="s">
        <v>53</v>
      </c>
      <c r="B45" s="9" t="s">
        <v>161</v>
      </c>
      <c r="C45" s="9">
        <f t="shared" si="0"/>
        <v>3.9</v>
      </c>
      <c r="D45" s="10">
        <v>44317</v>
      </c>
      <c r="E45" s="11">
        <v>45748</v>
      </c>
      <c r="F45" s="12" t="s">
        <v>164</v>
      </c>
      <c r="G45" s="14" t="s">
        <v>674</v>
      </c>
      <c r="H45" s="9" t="s">
        <v>212</v>
      </c>
      <c r="I45" s="9" t="s">
        <v>336</v>
      </c>
      <c r="J45" s="9" t="s">
        <v>360</v>
      </c>
      <c r="K45" s="9">
        <v>4</v>
      </c>
      <c r="P45" s="14" t="s">
        <v>440</v>
      </c>
      <c r="Q45" s="38" t="s">
        <v>583</v>
      </c>
    </row>
    <row r="46" spans="1:17" ht="45" x14ac:dyDescent="0.25">
      <c r="A46" s="9" t="s">
        <v>53</v>
      </c>
      <c r="B46" s="9" t="s">
        <v>168</v>
      </c>
      <c r="C46" s="9">
        <f t="shared" si="0"/>
        <v>4</v>
      </c>
      <c r="D46" s="10">
        <v>44652</v>
      </c>
      <c r="E46" s="11">
        <v>46113</v>
      </c>
      <c r="F46" s="12" t="s">
        <v>169</v>
      </c>
      <c r="G46" s="9" t="s">
        <v>678</v>
      </c>
      <c r="H46" s="9" t="s">
        <v>215</v>
      </c>
      <c r="I46" s="9" t="s">
        <v>336</v>
      </c>
      <c r="J46" s="9" t="s">
        <v>360</v>
      </c>
      <c r="K46" s="9">
        <v>4</v>
      </c>
      <c r="L46" s="9" t="s">
        <v>170</v>
      </c>
      <c r="M46" s="9" t="s">
        <v>216</v>
      </c>
      <c r="N46" s="9" t="s">
        <v>88</v>
      </c>
      <c r="O46" s="9">
        <v>4</v>
      </c>
      <c r="P46" s="14" t="s">
        <v>444</v>
      </c>
      <c r="Q46" s="38" t="s">
        <v>591</v>
      </c>
    </row>
    <row r="47" spans="1:17" ht="45" x14ac:dyDescent="0.25">
      <c r="A47" s="15" t="s">
        <v>53</v>
      </c>
      <c r="B47" s="9" t="s">
        <v>73</v>
      </c>
      <c r="C47" s="9">
        <f t="shared" si="0"/>
        <v>4.9000000000000004</v>
      </c>
      <c r="D47" s="10">
        <v>44013</v>
      </c>
      <c r="E47" s="11">
        <v>45809</v>
      </c>
      <c r="F47" s="13" t="s">
        <v>75</v>
      </c>
      <c r="G47" s="14" t="s">
        <v>636</v>
      </c>
      <c r="H47" s="9" t="s">
        <v>77</v>
      </c>
      <c r="I47" s="9" t="s">
        <v>337</v>
      </c>
      <c r="J47" s="9" t="s">
        <v>341</v>
      </c>
      <c r="K47" s="9">
        <v>20</v>
      </c>
      <c r="P47" s="14" t="s">
        <v>401</v>
      </c>
      <c r="Q47" s="38" t="s">
        <v>506</v>
      </c>
    </row>
    <row r="48" spans="1:17" ht="45" x14ac:dyDescent="0.25">
      <c r="A48" s="16" t="s">
        <v>53</v>
      </c>
      <c r="B48" s="16" t="s">
        <v>155</v>
      </c>
      <c r="C48" s="16">
        <f t="shared" si="0"/>
        <v>3.9</v>
      </c>
      <c r="D48" s="17">
        <v>44197</v>
      </c>
      <c r="E48" s="18">
        <v>45627</v>
      </c>
      <c r="F48" s="19" t="s">
        <v>158</v>
      </c>
      <c r="G48" s="20" t="s">
        <v>670</v>
      </c>
      <c r="H48" s="16" t="s">
        <v>209</v>
      </c>
      <c r="I48" s="9" t="s">
        <v>337</v>
      </c>
      <c r="J48" s="9" t="s">
        <v>341</v>
      </c>
      <c r="K48" s="16">
        <v>20</v>
      </c>
      <c r="L48" s="16"/>
      <c r="M48" s="16"/>
      <c r="N48" s="16"/>
      <c r="O48" s="16"/>
      <c r="P48" s="14" t="s">
        <v>436</v>
      </c>
      <c r="Q48" s="38" t="s">
        <v>575</v>
      </c>
    </row>
    <row r="49" spans="1:17" ht="45" x14ac:dyDescent="0.25">
      <c r="A49" s="9" t="s">
        <v>53</v>
      </c>
      <c r="B49" s="9" t="s">
        <v>691</v>
      </c>
      <c r="C49" s="9">
        <v>3.5</v>
      </c>
      <c r="D49" s="10">
        <v>44470</v>
      </c>
      <c r="E49" s="10">
        <v>45747</v>
      </c>
      <c r="F49" s="12" t="s">
        <v>693</v>
      </c>
      <c r="G49" s="14" t="s">
        <v>695</v>
      </c>
      <c r="H49" s="9" t="s">
        <v>696</v>
      </c>
      <c r="I49" s="9" t="s">
        <v>337</v>
      </c>
      <c r="J49" s="9" t="s">
        <v>341</v>
      </c>
      <c r="K49" s="9">
        <v>20</v>
      </c>
      <c r="P49" s="14" t="s">
        <v>697</v>
      </c>
      <c r="Q49" s="38" t="s">
        <v>699</v>
      </c>
    </row>
    <row r="50" spans="1:17" ht="45" x14ac:dyDescent="0.25">
      <c r="A50" s="15" t="s">
        <v>53</v>
      </c>
      <c r="B50" s="9" t="s">
        <v>67</v>
      </c>
      <c r="C50" s="9">
        <f t="shared" ref="C50:C61" si="1">ROUND(DATEDIF(D50,E50,"M")/12,1)</f>
        <v>4.9000000000000004</v>
      </c>
      <c r="D50" s="10">
        <v>43922</v>
      </c>
      <c r="E50" s="11">
        <v>45717</v>
      </c>
      <c r="F50" s="13" t="s">
        <v>68</v>
      </c>
      <c r="G50" s="9" t="s">
        <v>69</v>
      </c>
      <c r="H50" s="9" t="s">
        <v>70</v>
      </c>
      <c r="I50" s="9" t="s">
        <v>363</v>
      </c>
      <c r="J50" s="9" t="s">
        <v>361</v>
      </c>
      <c r="K50" s="16">
        <v>19</v>
      </c>
      <c r="P50" s="14" t="s">
        <v>399</v>
      </c>
      <c r="Q50" s="38" t="s">
        <v>502</v>
      </c>
    </row>
    <row r="51" spans="1:17" ht="45" x14ac:dyDescent="0.25">
      <c r="A51" s="15" t="s">
        <v>53</v>
      </c>
      <c r="B51" s="9" t="s">
        <v>78</v>
      </c>
      <c r="C51" s="9">
        <f t="shared" si="1"/>
        <v>4.9000000000000004</v>
      </c>
      <c r="D51" s="10">
        <v>44228</v>
      </c>
      <c r="E51" s="11">
        <v>46023</v>
      </c>
      <c r="F51" s="13" t="s">
        <v>80</v>
      </c>
      <c r="G51" s="9" t="s">
        <v>637</v>
      </c>
      <c r="H51" s="9" t="s">
        <v>82</v>
      </c>
      <c r="I51" s="9" t="s">
        <v>338</v>
      </c>
      <c r="J51" s="9" t="s">
        <v>359</v>
      </c>
      <c r="K51" s="16">
        <v>21</v>
      </c>
      <c r="P51" s="14" t="s">
        <v>402</v>
      </c>
      <c r="Q51" s="51" t="s">
        <v>508</v>
      </c>
    </row>
    <row r="52" spans="1:17" ht="45" x14ac:dyDescent="0.25">
      <c r="A52" s="9" t="s">
        <v>53</v>
      </c>
      <c r="B52" s="9" t="s">
        <v>96</v>
      </c>
      <c r="C52" s="9">
        <f t="shared" si="1"/>
        <v>3.9</v>
      </c>
      <c r="D52" s="10">
        <v>44044</v>
      </c>
      <c r="E52" s="11">
        <v>45474</v>
      </c>
      <c r="F52" s="13" t="s">
        <v>98</v>
      </c>
      <c r="G52" s="14" t="s">
        <v>645</v>
      </c>
      <c r="H52" s="9" t="s">
        <v>177</v>
      </c>
      <c r="I52" s="9" t="s">
        <v>338</v>
      </c>
      <c r="J52" s="9" t="s">
        <v>359</v>
      </c>
      <c r="K52" s="16">
        <v>21</v>
      </c>
      <c r="P52" s="14" t="s">
        <v>410</v>
      </c>
      <c r="Q52" s="51" t="s">
        <v>524</v>
      </c>
    </row>
    <row r="53" spans="1:17" ht="45" x14ac:dyDescent="0.25">
      <c r="A53" s="9" t="s">
        <v>53</v>
      </c>
      <c r="B53" s="9" t="s">
        <v>102</v>
      </c>
      <c r="C53" s="9">
        <f t="shared" si="1"/>
        <v>3.9</v>
      </c>
      <c r="D53" s="10">
        <v>43617</v>
      </c>
      <c r="E53" s="11">
        <v>45047</v>
      </c>
      <c r="F53" s="13" t="s">
        <v>106</v>
      </c>
      <c r="G53" s="9" t="s">
        <v>649</v>
      </c>
      <c r="H53" s="9" t="s">
        <v>181</v>
      </c>
      <c r="I53" s="9" t="s">
        <v>339</v>
      </c>
      <c r="J53" s="9" t="s">
        <v>342</v>
      </c>
      <c r="K53" s="9">
        <v>20</v>
      </c>
      <c r="P53" s="14" t="s">
        <v>414</v>
      </c>
      <c r="Q53" s="51" t="s">
        <v>532</v>
      </c>
    </row>
    <row r="54" spans="1:17" ht="45" x14ac:dyDescent="0.25">
      <c r="A54" s="9" t="s">
        <v>53</v>
      </c>
      <c r="B54" s="9" t="s">
        <v>109</v>
      </c>
      <c r="C54" s="9">
        <f t="shared" si="1"/>
        <v>3.9</v>
      </c>
      <c r="D54" s="10">
        <v>43800</v>
      </c>
      <c r="E54" s="11">
        <v>45231</v>
      </c>
      <c r="F54" s="13" t="s">
        <v>113</v>
      </c>
      <c r="G54" s="9" t="s">
        <v>651</v>
      </c>
      <c r="H54" s="9" t="s">
        <v>184</v>
      </c>
      <c r="I54" s="9" t="s">
        <v>339</v>
      </c>
      <c r="J54" s="9" t="s">
        <v>342</v>
      </c>
      <c r="K54" s="9">
        <v>20</v>
      </c>
      <c r="P54" s="14" t="s">
        <v>417</v>
      </c>
      <c r="Q54" s="51" t="s">
        <v>537</v>
      </c>
    </row>
    <row r="55" spans="1:17" ht="45" x14ac:dyDescent="0.25">
      <c r="B55" s="9" t="s">
        <v>50</v>
      </c>
      <c r="C55" s="9">
        <f t="shared" si="1"/>
        <v>3.9</v>
      </c>
      <c r="D55" s="10">
        <v>44927</v>
      </c>
      <c r="E55" s="11">
        <v>46357</v>
      </c>
      <c r="F55" s="12" t="s">
        <v>51</v>
      </c>
      <c r="G55" s="9" t="s">
        <v>457</v>
      </c>
      <c r="H55" s="9" t="s">
        <v>52</v>
      </c>
      <c r="I55" s="9" t="s">
        <v>339</v>
      </c>
      <c r="J55" s="9" t="s">
        <v>342</v>
      </c>
      <c r="K55" s="9">
        <v>20</v>
      </c>
      <c r="P55" s="14" t="s">
        <v>456</v>
      </c>
      <c r="Q55" s="51" t="s">
        <v>595</v>
      </c>
    </row>
    <row r="56" spans="1:17" ht="45" x14ac:dyDescent="0.25">
      <c r="A56" s="9" t="s">
        <v>53</v>
      </c>
      <c r="B56" s="9" t="s">
        <v>119</v>
      </c>
      <c r="C56" s="9">
        <f t="shared" si="1"/>
        <v>3.9</v>
      </c>
      <c r="D56" s="10">
        <v>43831</v>
      </c>
      <c r="E56" s="11">
        <v>45261</v>
      </c>
      <c r="F56" s="13" t="s">
        <v>123</v>
      </c>
      <c r="G56" s="9" t="s">
        <v>656</v>
      </c>
      <c r="H56" s="9" t="s">
        <v>190</v>
      </c>
      <c r="I56" s="9" t="s">
        <v>364</v>
      </c>
      <c r="J56" s="9" t="s">
        <v>359</v>
      </c>
      <c r="K56" s="9">
        <v>22</v>
      </c>
      <c r="P56" s="14" t="s">
        <v>422</v>
      </c>
      <c r="Q56" s="51" t="s">
        <v>546</v>
      </c>
    </row>
    <row r="57" spans="1:17" ht="45" x14ac:dyDescent="0.25">
      <c r="A57" s="9" t="s">
        <v>53</v>
      </c>
      <c r="B57" s="9" t="s">
        <v>233</v>
      </c>
      <c r="C57" s="9">
        <f t="shared" si="1"/>
        <v>3.9</v>
      </c>
      <c r="D57" s="10">
        <v>44713</v>
      </c>
      <c r="E57" s="11">
        <v>46143</v>
      </c>
      <c r="F57" s="12" t="s">
        <v>234</v>
      </c>
      <c r="G57" s="9" t="s">
        <v>683</v>
      </c>
      <c r="H57" s="9" t="s">
        <v>242</v>
      </c>
      <c r="I57" s="9" t="s">
        <v>367</v>
      </c>
      <c r="J57" s="9" t="s">
        <v>362</v>
      </c>
      <c r="K57" s="9">
        <v>2</v>
      </c>
      <c r="P57" s="14" t="s">
        <v>454</v>
      </c>
      <c r="Q57" s="38" t="s">
        <v>601</v>
      </c>
    </row>
    <row r="58" spans="1:17" ht="45" x14ac:dyDescent="0.25">
      <c r="A58" s="9" t="s">
        <v>53</v>
      </c>
      <c r="B58" s="9" t="s">
        <v>100</v>
      </c>
      <c r="C58" s="9">
        <f t="shared" si="1"/>
        <v>4.4000000000000004</v>
      </c>
      <c r="D58" s="10">
        <v>43525</v>
      </c>
      <c r="E58" s="11">
        <v>45139</v>
      </c>
      <c r="F58" s="12" t="s">
        <v>104</v>
      </c>
      <c r="G58" s="14" t="s">
        <v>647</v>
      </c>
      <c r="H58" s="9" t="s">
        <v>179</v>
      </c>
      <c r="I58" s="9" t="s">
        <v>368</v>
      </c>
      <c r="J58" s="9" t="s">
        <v>348</v>
      </c>
      <c r="K58" s="9">
        <v>8</v>
      </c>
      <c r="P58" s="14" t="s">
        <v>412</v>
      </c>
      <c r="Q58" s="38" t="s">
        <v>528</v>
      </c>
    </row>
    <row r="59" spans="1:17" ht="45" x14ac:dyDescent="0.25">
      <c r="A59" s="9" t="s">
        <v>53</v>
      </c>
      <c r="B59" s="9" t="s">
        <v>148</v>
      </c>
      <c r="C59" s="9">
        <f t="shared" si="1"/>
        <v>3.9</v>
      </c>
      <c r="D59" s="10">
        <v>44228</v>
      </c>
      <c r="E59" s="11">
        <v>45658</v>
      </c>
      <c r="F59" s="12" t="s">
        <v>151</v>
      </c>
      <c r="G59" s="14" t="s">
        <v>667</v>
      </c>
      <c r="H59" s="9" t="s">
        <v>205</v>
      </c>
      <c r="I59" s="9" t="s">
        <v>369</v>
      </c>
      <c r="J59" s="9" t="s">
        <v>346</v>
      </c>
      <c r="K59" s="9">
        <v>7</v>
      </c>
      <c r="P59" s="14" t="s">
        <v>433</v>
      </c>
      <c r="Q59" s="38" t="s">
        <v>569</v>
      </c>
    </row>
    <row r="60" spans="1:17" ht="45" x14ac:dyDescent="0.25">
      <c r="A60" s="9" t="s">
        <v>53</v>
      </c>
      <c r="B60" s="9" t="s">
        <v>144</v>
      </c>
      <c r="C60" s="9">
        <f t="shared" si="1"/>
        <v>2.9</v>
      </c>
      <c r="D60" s="10">
        <v>44317</v>
      </c>
      <c r="E60" s="11">
        <v>45383</v>
      </c>
      <c r="F60" s="12" t="s">
        <v>146</v>
      </c>
      <c r="G60" s="9" t="s">
        <v>666</v>
      </c>
      <c r="H60" s="9" t="s">
        <v>204</v>
      </c>
      <c r="I60" s="9" t="s">
        <v>370</v>
      </c>
      <c r="J60" s="9" t="s">
        <v>365</v>
      </c>
      <c r="K60" s="9">
        <v>5</v>
      </c>
      <c r="P60" s="14" t="s">
        <v>432</v>
      </c>
      <c r="Q60" s="38" t="s">
        <v>567</v>
      </c>
    </row>
    <row r="61" spans="1:17" ht="45" x14ac:dyDescent="0.25">
      <c r="A61" s="15" t="s">
        <v>53</v>
      </c>
      <c r="B61" s="9" t="s">
        <v>54</v>
      </c>
      <c r="C61" s="9">
        <f t="shared" si="1"/>
        <v>1.9</v>
      </c>
      <c r="D61" s="10">
        <v>44348</v>
      </c>
      <c r="E61" s="11">
        <v>45047</v>
      </c>
      <c r="F61" s="13" t="s">
        <v>55</v>
      </c>
      <c r="G61" s="9" t="s">
        <v>56</v>
      </c>
      <c r="H61" s="9" t="s">
        <v>64</v>
      </c>
      <c r="I61" s="9" t="s">
        <v>371</v>
      </c>
      <c r="J61" s="9" t="s">
        <v>366</v>
      </c>
      <c r="K61" s="15">
        <v>1</v>
      </c>
      <c r="L61" s="9" t="s">
        <v>58</v>
      </c>
      <c r="M61" s="9" t="s">
        <v>65</v>
      </c>
      <c r="N61" s="9" t="s">
        <v>59</v>
      </c>
      <c r="O61" s="15">
        <v>1</v>
      </c>
      <c r="P61" s="14" t="s">
        <v>397</v>
      </c>
      <c r="Q61" s="38" t="s">
        <v>497</v>
      </c>
    </row>
  </sheetData>
  <sortState xmlns:xlrd2="http://schemas.microsoft.com/office/spreadsheetml/2017/richdata2" ref="A2:Q62">
    <sortCondition ref="I27:I62"/>
  </sortState>
  <hyperlinks>
    <hyperlink ref="Q61" location="'Abstract-Currently Funded'!A1" display="C19 21-287'!A1" xr:uid="{6D8C458E-76A2-4233-9AD4-28FD02D8ECED}"/>
    <hyperlink ref="Q30" location="'Abstract-Currently Funded'!B1" display="CDA 15-072'!B1" xr:uid="{9AA662FD-03F1-4D40-8974-BD2E2D4F528D}"/>
    <hyperlink ref="Q50" location="'Abstract-Currently Funded'!C1" display="CDA 15-259'!C1" xr:uid="{DE917539-38D8-43D7-BFCA-AD07E427C621}"/>
    <hyperlink ref="Q26" location="'Abstract-Currently Funded'!D1" display="CDA 18-192'!D1" xr:uid="{28A95B34-4A73-4AAA-8445-FC9891050478}"/>
    <hyperlink ref="Q47" location="'Abstract-Currently Funded'!E1" display="CDA 18-193'!E1" xr:uid="{49DB23C3-B96F-417B-B70B-E036C9C903AE}"/>
    <hyperlink ref="Q51" location="'Abstract-Currently Funded'!F1" display="CDA 19-349'!F1" xr:uid="{2D18BC98-99EF-4B2B-87EE-EDCAAD20DC8C}"/>
    <hyperlink ref="Q29" location="'Abstract-Currently Funded'!G1" display="CDA 19-391'!G1" xr:uid="{D93CBAF4-493E-4C14-B20D-0B3E229C8CCB}"/>
    <hyperlink ref="Q40" location="'Abstract-Currently Funded'!H1" display="CDA 20-049'!H1" xr:uid="{AF582892-931C-43F4-B7A5-C1C5FB3E3B08}"/>
    <hyperlink ref="Q41" location="'Abstract-Currently Funded'!I1" display="CDA 20-224'!I1" xr:uid="{1CA1308E-7C26-4213-BCC8-57ECD7BB7A14}"/>
    <hyperlink ref="Q18" location="'Abstract-Currently Funded'!J1" display="CDA 20-261'!J1" xr:uid="{4237FE23-20B4-4A25-BD07-619BEBBBE299}"/>
    <hyperlink ref="Q17" location="'Abstract-Currently Funded'!K1" display="CDA 20-273'!K1" xr:uid="{EBDE0D11-01C5-418F-974F-226A4020CDAA}"/>
    <hyperlink ref="Q19" location="'Abstract-Currently Funded'!L1" display="CDA 21-032'!L1" xr:uid="{A095F468-9EF6-4D6A-A9E0-A806FE548B34}"/>
    <hyperlink ref="Q5" location="'Abstract-Currently Funded'!M1" display="CDA 22-092'!M1" xr:uid="{A9857134-6D46-4027-BFEA-A4615DAAD97D}"/>
    <hyperlink ref="Q52" location="'Abstract-Currently Funded'!N1" display="IIR 15-339'!N1" xr:uid="{F80B37FC-21A5-4D23-9B18-76A98F4EBA23}"/>
    <hyperlink ref="Q10" location="'Abstract-Currently Funded'!O1" display="IIR 16-089'!O1" xr:uid="{BDBD7910-03DE-44C2-ABB3-86FAB998A346}"/>
    <hyperlink ref="Q58" location="'Abstract-Currently Funded'!P1" display="IIR 17-113'!P1" xr:uid="{46EE12F7-D888-4570-91E7-0CF1A6CD8A97}"/>
    <hyperlink ref="Q20" location="'Abstract-Currently Funded'!Q1" display="IIR 17-221'!Q1" xr:uid="{A442E233-6D7E-4926-85D1-38539AF39230}"/>
    <hyperlink ref="Q53" location="'Abstract-Currently Funded'!R1" display="IIR 17-222'!R1" xr:uid="{54F8A35D-2CBC-462A-B02A-A5FBD10DF8ED}"/>
    <hyperlink ref="Q31" location="'Abstract-Currently Funded'!T1" display="IIR 17-294'!T1" xr:uid="{47A433E9-2B71-486A-AB10-0C6F390C43CC}"/>
    <hyperlink ref="Q54" location="'Abstract-Currently Funded'!U1" display="IIR 18-032'!U1" xr:uid="{29120CE5-2A38-492B-8B16-D2430CE5330F}"/>
    <hyperlink ref="Q27" location="'Abstract-Currently Funded'!V1" display="IIR 18-037'!V1" xr:uid="{30B0C6EB-87D6-4EFB-A795-EB0D63ACD83E}"/>
    <hyperlink ref="Q7" location="'Abstract-Currently Funded'!W1" display="IIR 18-040'!W1" xr:uid="{B57BA7E4-ED9A-4647-AF81-3F55DB503DC7}"/>
    <hyperlink ref="Q21" location="'Abstract-Currently Funded'!X1" display="IIR 18-077'!X1" xr:uid="{94F0A627-78DC-48E0-A64F-08C2884807C8}"/>
    <hyperlink ref="Q32" location="'Abstract-Currently Funded'!Y1" display="IIR 18-092'!X1" xr:uid="{7DFEE079-2C28-4F0A-964D-240DAF34A218}"/>
    <hyperlink ref="Q56" location="'Abstract-Currently Funded'!Z1" display="IIR 18-114'!Z1" xr:uid="{E207823C-1AFD-4B9B-B915-34039EA50216}"/>
    <hyperlink ref="Q33" location="'Abstract-Currently Funded'!AA1" display="IIR 18-116'!AA1" xr:uid="{F99AE2DE-E814-4E93-BBDC-90AC170905E5}"/>
    <hyperlink ref="Q34" location="'Abstract-Currently Funded'!AB1" display="IIR 18-146'!AB1" xr:uid="{1C4F22D2-70BF-4BED-AD0B-E5B6E35D2DE9}"/>
    <hyperlink ref="Q2" location="'Abstract-Currently Funded'!AC1" display="IIR 18-239'!AC1" xr:uid="{1C486F9B-0564-424D-B6B9-39CD63F56ED1}"/>
    <hyperlink ref="Q9" location="'Abstract-Currently Funded'!AD1" display="IIR 18-266'!AD1" xr:uid="{738C3A09-54F9-4A0E-803A-9AE495E1FBA8}"/>
    <hyperlink ref="Q6" location="'Abstract-Currently Funded'!AE1" display="IIR 18-314'!AE1" xr:uid="{90DBB9C6-DF22-4581-8AC6-A92AF3A1EC09}"/>
    <hyperlink ref="Q16" location="'Abstract-Currently Funded'!AF1" display="IIR 19-057'!AF1" xr:uid="{A524C2E9-D9A4-4EA6-9D93-7E3AF6DE7E5E}"/>
    <hyperlink ref="Q42" location="'Abstract-Currently Funded'!AG1" display="IIR 19-068'!AG1" xr:uid="{6951CB09-EBEB-4153-9F74-B7F6626C9931}"/>
    <hyperlink ref="Q35" location="'Abstract-Currently Funded'!AH1" display="IIR 19-089'!AH1" xr:uid="{D3702CFD-4130-459D-B7ED-8A1E12797B05}"/>
    <hyperlink ref="Q43" location="'Abstract-Currently Funded'!AI1" display="IIR 19-340'!AI1" xr:uid="{4E1FC955-CCB4-4A94-B2B4-92DF30E0AE9C}"/>
    <hyperlink ref="Q60" location="'Abstract-Currently Funded'!AJ1" display="IIR 19-378'!AJ1" xr:uid="{44C98792-EA9B-4EEB-A74E-6BAE3987F1C9}"/>
    <hyperlink ref="Q59" location="'Abstract-Currently Funded'!AK1" display="IIR 19-413'!AK1" xr:uid="{6CA38BB1-49F0-460A-8D90-B498A3D64B5F}"/>
    <hyperlink ref="Q44" location="'Abstract-Currently Funded'!AL1" display="IIR 19-414'!AL1" xr:uid="{E699E2F4-0C63-46C9-A805-A9DC96E5489F}"/>
    <hyperlink ref="Q36" location="'Abstract-Currently Funded'!AM1" display="IIR 19-421'!AM1" xr:uid="{B5E2D8B1-E263-4385-8CF9-B59AE357E938}"/>
    <hyperlink ref="Q48" location="'Abstract-Currently Funded'!AN1" display="IIR 19-445'!AN1" xr:uid="{19E863FE-7277-4159-817A-424544999DBB}"/>
    <hyperlink ref="Q3" location="'Abstract-Currently Funded'!AO1" display="IIR 20-048'!AO1" xr:uid="{6D972BBF-403E-49FC-820A-1994A49CCD71}"/>
    <hyperlink ref="Q28" location="'Abstract-Currently Funded'!AP1" display="IIR 20-122'!AP1" xr:uid="{0F322688-EB89-46FF-A328-F39F036F6AEC}"/>
    <hyperlink ref="Q8" location="'Abstract-Currently Funded'!AQ1" display="IIR 20-241'!AQ1" xr:uid="{5B6115C9-7DDB-4086-A06A-38B8F4974E2A}"/>
    <hyperlink ref="Q45" location="'Abstract-Currently Funded'!AR1" display="IIR 20-259'!AR1" xr:uid="{F4363CC8-0050-430E-A496-5849AEC7955F}"/>
    <hyperlink ref="Q39" location="'Abstract-Currently Funded'!AS1" display="IIR 20-270'!AS1" xr:uid="{5F3A9FE7-4193-4A1A-B7B7-15379BE4F9B6}"/>
    <hyperlink ref="Q37" location="'Abstract-Currently Funded'!AT1" display="IIR 20-314'!AT1" xr:uid="{C94BC109-E510-4624-AD99-7B7C2E0AF3E6}"/>
    <hyperlink ref="Q4" location="'Abstract-Currently Funded'!AU1" display="IIR 20-024'!AU1" xr:uid="{EC4ED0B0-2D8D-4312-8725-FBEFD2299463}"/>
    <hyperlink ref="Q46" location="'Abstract-Currently Funded'!AV1" display="IIR 21-036'!AV1" xr:uid="{69F797AC-0DA2-4E08-961A-BF4BAB836AC0}"/>
    <hyperlink ref="Q11" location="'Abstract-Currently Funded'!AW1" display="IIR 21-163'!AW1" xr:uid="{213D041B-95E2-4DEE-9671-BA106DA5CA5F}"/>
    <hyperlink ref="Q55" location="'Abstract-Currently Funded'!AX1" display="IIR 21-176'!AX1" xr:uid="{96193FED-A79C-47B4-9A60-7837CF777191}"/>
    <hyperlink ref="Q15" location="'Abstract-Currently Funded'!AY1" display="IIR 21-001'!AY1" xr:uid="{90C8499A-DECD-46CF-AAFA-9485F17822F7}"/>
    <hyperlink ref="Q25" location="'Abstract-Currently Funded'!AZ1" display="SDR 21-098'!AZ1" xr:uid="{46A0EC87-1D92-4BFB-B04C-97779AF7BCE2}"/>
    <hyperlink ref="Q57" location="'Abstract-Currently Funded'!BA1" display="SDR 21-133'!BA1" xr:uid="{C7DB69BF-8D4D-4C5D-854B-3EA1EF2FAD17}"/>
    <hyperlink ref="Q22" location="'Abstract-Currently Funded'!BB1" display="SDR 21-248'!BB1" xr:uid="{7BEC0CCA-CD57-49D6-A3BA-7122DCFBA9C2}"/>
    <hyperlink ref="Q49" location="'Abstract-Currently Funded'!BC1" display="IIR 21-165'!BC1" xr:uid="{9AE0D82E-B0FB-430D-BA33-B84111751746}"/>
    <hyperlink ref="P6" r:id="rId1" xr:uid="{1BEE6F78-59A5-43A2-B8CE-CCB0E811A56B}"/>
  </hyperlink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DD90E-26D6-4DBF-A2DF-D87970F54BBC}">
  <dimension ref="A1:BC1"/>
  <sheetViews>
    <sheetView topLeftCell="BB1" workbookViewId="0">
      <selection activeCell="BC1" sqref="BC1"/>
    </sheetView>
  </sheetViews>
  <sheetFormatPr defaultRowHeight="15" x14ac:dyDescent="0.25"/>
  <cols>
    <col min="1" max="1" width="54.7109375" customWidth="1"/>
    <col min="2" max="2" width="55.140625" customWidth="1"/>
    <col min="3" max="3" width="55" customWidth="1"/>
    <col min="4" max="5" width="55.28515625" customWidth="1"/>
    <col min="6" max="6" width="55.140625" customWidth="1"/>
    <col min="7" max="7" width="54.7109375" customWidth="1"/>
    <col min="8" max="8" width="55.28515625" customWidth="1"/>
    <col min="9" max="9" width="54.7109375" customWidth="1"/>
    <col min="10" max="10" width="55.140625" customWidth="1"/>
    <col min="11" max="11" width="54.7109375" customWidth="1"/>
    <col min="12" max="13" width="55" customWidth="1"/>
    <col min="14" max="15" width="54.85546875" customWidth="1"/>
    <col min="16" max="17" width="54.5703125" customWidth="1"/>
    <col min="18" max="18" width="55" customWidth="1"/>
    <col min="19" max="20" width="54.85546875" customWidth="1"/>
    <col min="21" max="21" width="55" customWidth="1"/>
    <col min="22" max="22" width="54.5703125" customWidth="1"/>
    <col min="23" max="23" width="54.7109375" customWidth="1"/>
    <col min="24" max="24" width="54.85546875" customWidth="1"/>
    <col min="25" max="25" width="55.140625" customWidth="1"/>
    <col min="26" max="26" width="63.7109375" customWidth="1"/>
    <col min="27" max="27" width="55.140625" customWidth="1"/>
    <col min="28" max="28" width="55.28515625" customWidth="1"/>
    <col min="29" max="29" width="54" customWidth="1"/>
    <col min="30" max="30" width="54.85546875" customWidth="1"/>
    <col min="31" max="31" width="54.7109375" customWidth="1"/>
    <col min="32" max="33" width="55.42578125" customWidth="1"/>
    <col min="34" max="34" width="54.5703125" customWidth="1"/>
    <col min="35" max="35" width="52.42578125" customWidth="1"/>
    <col min="36" max="36" width="55.140625" customWidth="1"/>
    <col min="37" max="37" width="54.5703125" customWidth="1"/>
    <col min="38" max="38" width="55.140625" customWidth="1"/>
    <col min="39" max="40" width="54.85546875" customWidth="1"/>
    <col min="41" max="41" width="55.28515625" customWidth="1"/>
    <col min="42" max="42" width="54.85546875" customWidth="1"/>
    <col min="43" max="43" width="54.42578125" customWidth="1"/>
    <col min="44" max="45" width="55.140625" customWidth="1"/>
    <col min="46" max="47" width="55.28515625" customWidth="1"/>
    <col min="48" max="48" width="55" customWidth="1"/>
    <col min="49" max="49" width="54.7109375" customWidth="1"/>
    <col min="50" max="51" width="55" customWidth="1"/>
    <col min="52" max="52" width="54.7109375" customWidth="1"/>
    <col min="53" max="53" width="55" customWidth="1"/>
    <col min="54" max="54" width="54.5703125" customWidth="1"/>
    <col min="55" max="55" width="54.140625" customWidth="1"/>
  </cols>
  <sheetData>
    <row r="1" spans="1:55" ht="358.5" customHeight="1" x14ac:dyDescent="0.25">
      <c r="A1" s="1" t="s">
        <v>498</v>
      </c>
      <c r="B1" s="1" t="s">
        <v>499</v>
      </c>
      <c r="C1" s="1" t="s">
        <v>501</v>
      </c>
      <c r="D1" s="1" t="s">
        <v>503</v>
      </c>
      <c r="E1" s="1" t="s">
        <v>505</v>
      </c>
      <c r="F1" s="1" t="s">
        <v>507</v>
      </c>
      <c r="G1" s="1" t="s">
        <v>509</v>
      </c>
      <c r="H1" s="1" t="s">
        <v>511</v>
      </c>
      <c r="I1" s="1" t="s">
        <v>513</v>
      </c>
      <c r="J1" s="1" t="s">
        <v>515</v>
      </c>
      <c r="K1" s="1" t="s">
        <v>517</v>
      </c>
      <c r="L1" s="1" t="s">
        <v>519</v>
      </c>
      <c r="M1" s="1" t="s">
        <v>521</v>
      </c>
      <c r="N1" s="1" t="s">
        <v>523</v>
      </c>
      <c r="O1" s="1" t="s">
        <v>525</v>
      </c>
      <c r="P1" s="1" t="s">
        <v>527</v>
      </c>
      <c r="Q1" s="1" t="s">
        <v>529</v>
      </c>
      <c r="R1" s="1" t="s">
        <v>531</v>
      </c>
      <c r="S1" s="1" t="s">
        <v>533</v>
      </c>
      <c r="T1" s="1" t="s">
        <v>534</v>
      </c>
      <c r="U1" s="1" t="s">
        <v>536</v>
      </c>
      <c r="V1" s="1" t="s">
        <v>538</v>
      </c>
      <c r="W1" s="1" t="s">
        <v>540</v>
      </c>
      <c r="X1" s="1" t="s">
        <v>542</v>
      </c>
      <c r="Y1" s="1" t="s">
        <v>544</v>
      </c>
      <c r="Z1" s="1" t="s">
        <v>545</v>
      </c>
      <c r="AA1" s="1" t="s">
        <v>548</v>
      </c>
      <c r="AB1" s="1" t="s">
        <v>550</v>
      </c>
      <c r="AC1" s="1" t="s">
        <v>552</v>
      </c>
      <c r="AD1" s="1" t="s">
        <v>554</v>
      </c>
      <c r="AE1" s="1" t="s">
        <v>556</v>
      </c>
      <c r="AF1" s="1" t="s">
        <v>558</v>
      </c>
      <c r="AG1" s="1" t="s">
        <v>560</v>
      </c>
      <c r="AH1" s="1" t="s">
        <v>562</v>
      </c>
      <c r="AI1" s="1" t="s">
        <v>564</v>
      </c>
      <c r="AJ1" s="1" t="s">
        <v>566</v>
      </c>
      <c r="AK1" s="1" t="s">
        <v>568</v>
      </c>
      <c r="AL1" s="1" t="s">
        <v>570</v>
      </c>
      <c r="AM1" s="1" t="s">
        <v>572</v>
      </c>
      <c r="AN1" s="1" t="s">
        <v>574</v>
      </c>
      <c r="AO1" s="1" t="s">
        <v>576</v>
      </c>
      <c r="AP1" s="1" t="s">
        <v>578</v>
      </c>
      <c r="AQ1" s="1" t="s">
        <v>580</v>
      </c>
      <c r="AR1" s="1" t="s">
        <v>582</v>
      </c>
      <c r="AS1" s="1" t="s">
        <v>584</v>
      </c>
      <c r="AT1" s="1" t="s">
        <v>586</v>
      </c>
      <c r="AU1" s="1" t="s">
        <v>588</v>
      </c>
      <c r="AV1" s="1" t="s">
        <v>590</v>
      </c>
      <c r="AW1" s="1" t="s">
        <v>592</v>
      </c>
      <c r="AX1" s="1" t="s">
        <v>594</v>
      </c>
      <c r="AY1" s="1" t="s">
        <v>596</v>
      </c>
      <c r="AZ1" s="1" t="s">
        <v>597</v>
      </c>
      <c r="BA1" s="1" t="s">
        <v>600</v>
      </c>
      <c r="BB1" s="1" t="s">
        <v>602</v>
      </c>
      <c r="BC1" s="1" t="s">
        <v>698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8F89-6B26-4240-B131-CFAAA6E29B63}">
  <sheetPr codeName="Sheet4"/>
  <dimension ref="A1:Q24"/>
  <sheetViews>
    <sheetView topLeftCell="C19" workbookViewId="0">
      <selection activeCell="C26" sqref="C26"/>
    </sheetView>
  </sheetViews>
  <sheetFormatPr defaultRowHeight="15" x14ac:dyDescent="0.25"/>
  <cols>
    <col min="1" max="1" width="18.42578125" style="9" customWidth="1"/>
    <col min="2" max="3" width="13" style="9" customWidth="1"/>
    <col min="4" max="4" width="13" style="37" customWidth="1"/>
    <col min="5" max="5" width="15.42578125" style="37" customWidth="1"/>
    <col min="6" max="6" width="58.28515625" style="9" customWidth="1"/>
    <col min="7" max="7" width="22.42578125" style="9" customWidth="1"/>
    <col min="8" max="9" width="26" style="9" customWidth="1"/>
    <col min="10" max="10" width="17" style="9" customWidth="1"/>
    <col min="11" max="11" width="11.28515625" style="9" customWidth="1"/>
    <col min="12" max="12" width="21.7109375" style="9" customWidth="1"/>
    <col min="13" max="13" width="28.5703125" style="9" customWidth="1"/>
    <col min="14" max="14" width="29.7109375" style="9" customWidth="1"/>
    <col min="15" max="15" width="6" style="9" customWidth="1"/>
    <col min="16" max="16" width="40.7109375" style="9" customWidth="1"/>
    <col min="17" max="17" width="50.7109375" style="14" customWidth="1"/>
    <col min="18" max="16384" width="9.140625" style="9"/>
  </cols>
  <sheetData>
    <row r="1" spans="1:17" s="23" customFormat="1" ht="43.5" x14ac:dyDescent="0.25">
      <c r="A1" s="2" t="s">
        <v>306</v>
      </c>
      <c r="B1" s="2" t="s">
        <v>172</v>
      </c>
      <c r="C1" s="3" t="s">
        <v>314</v>
      </c>
      <c r="D1" s="4" t="s">
        <v>305</v>
      </c>
      <c r="E1" s="4" t="s">
        <v>304</v>
      </c>
      <c r="F1" s="2" t="s">
        <v>2</v>
      </c>
      <c r="G1" s="2" t="s">
        <v>309</v>
      </c>
      <c r="H1" s="2" t="s">
        <v>6</v>
      </c>
      <c r="I1" s="2" t="s">
        <v>307</v>
      </c>
      <c r="J1" s="2" t="s">
        <v>308</v>
      </c>
      <c r="K1" s="2" t="s">
        <v>173</v>
      </c>
      <c r="L1" s="2" t="s">
        <v>57</v>
      </c>
      <c r="M1" s="2" t="s">
        <v>690</v>
      </c>
      <c r="N1" s="2" t="s">
        <v>263</v>
      </c>
      <c r="O1" s="2" t="s">
        <v>27</v>
      </c>
      <c r="P1" s="23" t="s">
        <v>310</v>
      </c>
      <c r="Q1" s="21" t="s">
        <v>312</v>
      </c>
    </row>
    <row r="2" spans="1:17" ht="30" x14ac:dyDescent="0.25">
      <c r="A2" s="24" t="s">
        <v>244</v>
      </c>
      <c r="B2" s="24" t="s">
        <v>246</v>
      </c>
      <c r="C2" s="25">
        <f>ROUND(DATEDIF(D3,E3,"M")/12,1)</f>
        <v>0.7</v>
      </c>
      <c r="D2" s="26">
        <v>44013</v>
      </c>
      <c r="E2" s="27">
        <v>44256</v>
      </c>
      <c r="F2" s="28" t="s">
        <v>245</v>
      </c>
      <c r="G2" s="24" t="s">
        <v>634</v>
      </c>
      <c r="H2" s="24" t="s">
        <v>255</v>
      </c>
      <c r="I2" s="24" t="s">
        <v>316</v>
      </c>
      <c r="J2" s="24" t="s">
        <v>326</v>
      </c>
      <c r="K2" s="24">
        <v>11</v>
      </c>
      <c r="L2" s="24"/>
      <c r="M2" s="24"/>
      <c r="N2" s="24"/>
      <c r="O2" s="24"/>
      <c r="P2" s="29" t="s">
        <v>311</v>
      </c>
      <c r="Q2" s="52" t="s">
        <v>315</v>
      </c>
    </row>
    <row r="3" spans="1:17" ht="60" x14ac:dyDescent="0.25">
      <c r="A3" s="9" t="s">
        <v>244</v>
      </c>
      <c r="B3" s="9" t="s">
        <v>247</v>
      </c>
      <c r="C3" s="9">
        <f t="shared" ref="C3:C23" si="0">ROUND(DATEDIF(D3,E3,"M")/12,1)</f>
        <v>0.7</v>
      </c>
      <c r="D3" s="30">
        <v>44044</v>
      </c>
      <c r="E3" s="31">
        <v>44287</v>
      </c>
      <c r="F3" s="12" t="s">
        <v>248</v>
      </c>
      <c r="G3" s="9" t="s">
        <v>633</v>
      </c>
      <c r="H3" s="9" t="s">
        <v>256</v>
      </c>
      <c r="I3" s="32" t="s">
        <v>321</v>
      </c>
      <c r="J3" s="9" t="s">
        <v>331</v>
      </c>
      <c r="K3" s="9">
        <v>10</v>
      </c>
      <c r="P3" s="14" t="s">
        <v>385</v>
      </c>
      <c r="Q3" s="52" t="s">
        <v>466</v>
      </c>
    </row>
    <row r="4" spans="1:17" ht="30" x14ac:dyDescent="0.25">
      <c r="A4" s="9" t="s">
        <v>244</v>
      </c>
      <c r="B4" s="9" t="s">
        <v>249</v>
      </c>
      <c r="C4" s="9">
        <f t="shared" si="0"/>
        <v>0.7</v>
      </c>
      <c r="D4" s="30">
        <v>44044</v>
      </c>
      <c r="E4" s="31">
        <v>44287</v>
      </c>
      <c r="F4" s="12" t="s">
        <v>250</v>
      </c>
      <c r="G4" s="14" t="s">
        <v>632</v>
      </c>
      <c r="H4" s="9" t="s">
        <v>257</v>
      </c>
      <c r="I4" s="32" t="s">
        <v>324</v>
      </c>
      <c r="J4" s="9" t="s">
        <v>333</v>
      </c>
      <c r="K4" s="9">
        <v>16</v>
      </c>
      <c r="P4" s="14" t="s">
        <v>389</v>
      </c>
      <c r="Q4" s="14" t="s">
        <v>467</v>
      </c>
    </row>
    <row r="5" spans="1:17" ht="30" x14ac:dyDescent="0.25">
      <c r="A5" s="9" t="s">
        <v>244</v>
      </c>
      <c r="B5" s="9" t="s">
        <v>251</v>
      </c>
      <c r="C5" s="9">
        <f t="shared" si="0"/>
        <v>4.9000000000000004</v>
      </c>
      <c r="D5" s="30">
        <v>42552</v>
      </c>
      <c r="E5" s="31">
        <v>44348</v>
      </c>
      <c r="F5" s="12" t="s">
        <v>252</v>
      </c>
      <c r="G5" s="9" t="s">
        <v>616</v>
      </c>
      <c r="H5" s="9" t="s">
        <v>258</v>
      </c>
      <c r="I5" s="32" t="s">
        <v>339</v>
      </c>
      <c r="J5" s="9" t="s">
        <v>342</v>
      </c>
      <c r="K5" s="9">
        <v>20</v>
      </c>
    </row>
    <row r="6" spans="1:17" ht="30" x14ac:dyDescent="0.25">
      <c r="A6" s="9" t="s">
        <v>244</v>
      </c>
      <c r="B6" s="9" t="s">
        <v>253</v>
      </c>
      <c r="C6" s="9">
        <f t="shared" si="0"/>
        <v>5.8</v>
      </c>
      <c r="D6" s="30">
        <v>42125</v>
      </c>
      <c r="E6" s="31">
        <v>44256</v>
      </c>
      <c r="F6" s="12" t="s">
        <v>254</v>
      </c>
      <c r="G6" s="14" t="s">
        <v>619</v>
      </c>
      <c r="H6" s="9" t="s">
        <v>239</v>
      </c>
      <c r="I6" s="32" t="s">
        <v>323</v>
      </c>
      <c r="J6" s="9" t="s">
        <v>328</v>
      </c>
      <c r="K6" s="9">
        <v>1</v>
      </c>
      <c r="P6" s="14" t="s">
        <v>387</v>
      </c>
      <c r="Q6" s="33" t="s">
        <v>469</v>
      </c>
    </row>
    <row r="7" spans="1:17" ht="30" x14ac:dyDescent="0.25">
      <c r="A7" s="9" t="s">
        <v>244</v>
      </c>
      <c r="B7" s="9" t="s">
        <v>259</v>
      </c>
      <c r="C7" s="9">
        <f t="shared" si="0"/>
        <v>5.9</v>
      </c>
      <c r="D7" s="30">
        <v>42036</v>
      </c>
      <c r="E7" s="31">
        <v>44197</v>
      </c>
      <c r="F7" s="12" t="s">
        <v>260</v>
      </c>
      <c r="G7" s="14" t="s">
        <v>631</v>
      </c>
      <c r="H7" s="9" t="s">
        <v>293</v>
      </c>
      <c r="I7" s="32" t="s">
        <v>322</v>
      </c>
      <c r="J7" s="9" t="s">
        <v>332</v>
      </c>
      <c r="K7" s="9">
        <v>23</v>
      </c>
      <c r="P7" s="14" t="s">
        <v>386</v>
      </c>
      <c r="Q7" s="33" t="s">
        <v>471</v>
      </c>
    </row>
    <row r="8" spans="1:17" ht="30" x14ac:dyDescent="0.25">
      <c r="A8" s="9" t="s">
        <v>244</v>
      </c>
      <c r="B8" s="9" t="s">
        <v>261</v>
      </c>
      <c r="C8" s="9">
        <f t="shared" si="0"/>
        <v>5.0999999999999996</v>
      </c>
      <c r="D8" s="30">
        <v>42491</v>
      </c>
      <c r="E8" s="31">
        <v>44348</v>
      </c>
      <c r="F8" s="12" t="s">
        <v>262</v>
      </c>
      <c r="G8" s="14" t="s">
        <v>630</v>
      </c>
      <c r="H8" s="9" t="s">
        <v>199</v>
      </c>
      <c r="I8" s="32" t="s">
        <v>336</v>
      </c>
      <c r="J8" s="9" t="s">
        <v>340</v>
      </c>
      <c r="K8" s="9">
        <v>4</v>
      </c>
      <c r="P8" s="34" t="s">
        <v>472</v>
      </c>
      <c r="Q8" s="33" t="s">
        <v>473</v>
      </c>
    </row>
    <row r="9" spans="1:17" ht="30" x14ac:dyDescent="0.25">
      <c r="A9" s="9" t="s">
        <v>244</v>
      </c>
      <c r="B9" s="9" t="s">
        <v>264</v>
      </c>
      <c r="C9" s="9">
        <f t="shared" si="0"/>
        <v>3.9</v>
      </c>
      <c r="D9" s="30">
        <v>42826</v>
      </c>
      <c r="E9" s="31">
        <v>44256</v>
      </c>
      <c r="F9" s="12" t="s">
        <v>265</v>
      </c>
      <c r="G9" s="9" t="s">
        <v>629</v>
      </c>
      <c r="H9" s="9" t="s">
        <v>294</v>
      </c>
      <c r="I9" s="24" t="s">
        <v>316</v>
      </c>
      <c r="J9" s="24" t="s">
        <v>326</v>
      </c>
      <c r="K9" s="9">
        <v>11</v>
      </c>
      <c r="P9" s="35" t="s">
        <v>379</v>
      </c>
      <c r="Q9" s="33" t="s">
        <v>476</v>
      </c>
    </row>
    <row r="10" spans="1:17" ht="30" x14ac:dyDescent="0.25">
      <c r="A10" s="9" t="s">
        <v>244</v>
      </c>
      <c r="B10" s="9" t="s">
        <v>266</v>
      </c>
      <c r="C10" s="9">
        <f t="shared" si="0"/>
        <v>4.7</v>
      </c>
      <c r="D10" s="30">
        <v>43191</v>
      </c>
      <c r="E10" s="31">
        <v>44896</v>
      </c>
      <c r="F10" s="12" t="s">
        <v>267</v>
      </c>
      <c r="G10" s="9" t="s">
        <v>628</v>
      </c>
      <c r="H10" s="9" t="s">
        <v>295</v>
      </c>
      <c r="I10" s="32" t="s">
        <v>325</v>
      </c>
      <c r="J10" s="9" t="s">
        <v>334</v>
      </c>
      <c r="K10" s="9">
        <v>21</v>
      </c>
      <c r="P10" s="14" t="s">
        <v>390</v>
      </c>
      <c r="Q10" s="33" t="s">
        <v>478</v>
      </c>
    </row>
    <row r="11" spans="1:17" ht="60" x14ac:dyDescent="0.25">
      <c r="A11" s="9" t="s">
        <v>244</v>
      </c>
      <c r="B11" s="9" t="s">
        <v>268</v>
      </c>
      <c r="C11" s="9">
        <f t="shared" si="0"/>
        <v>4.3</v>
      </c>
      <c r="D11" s="30">
        <v>43221</v>
      </c>
      <c r="E11" s="31">
        <v>44805</v>
      </c>
      <c r="F11" s="12" t="s">
        <v>269</v>
      </c>
      <c r="G11" s="14" t="s">
        <v>627</v>
      </c>
      <c r="H11" s="9" t="s">
        <v>296</v>
      </c>
      <c r="I11" s="32" t="s">
        <v>319</v>
      </c>
      <c r="J11" s="9" t="s">
        <v>329</v>
      </c>
      <c r="K11" s="9">
        <v>7</v>
      </c>
      <c r="P11" s="14" t="s">
        <v>384</v>
      </c>
      <c r="Q11" s="33" t="s">
        <v>480</v>
      </c>
    </row>
    <row r="12" spans="1:17" ht="30" x14ac:dyDescent="0.25">
      <c r="A12" s="9" t="s">
        <v>244</v>
      </c>
      <c r="B12" s="9" t="s">
        <v>270</v>
      </c>
      <c r="C12" s="9">
        <f t="shared" si="0"/>
        <v>3.4</v>
      </c>
      <c r="D12" s="30">
        <v>43466</v>
      </c>
      <c r="E12" s="31">
        <v>44713</v>
      </c>
      <c r="F12" s="12" t="s">
        <v>271</v>
      </c>
      <c r="G12" s="9" t="s">
        <v>626</v>
      </c>
      <c r="H12" s="9" t="s">
        <v>297</v>
      </c>
      <c r="I12" s="32" t="s">
        <v>317</v>
      </c>
      <c r="J12" s="9" t="s">
        <v>327</v>
      </c>
      <c r="K12" s="9">
        <v>19</v>
      </c>
      <c r="P12" s="14" t="s">
        <v>381</v>
      </c>
      <c r="Q12" s="33" t="s">
        <v>482</v>
      </c>
    </row>
    <row r="13" spans="1:17" ht="45" x14ac:dyDescent="0.25">
      <c r="A13" s="9" t="s">
        <v>244</v>
      </c>
      <c r="B13" s="16" t="s">
        <v>103</v>
      </c>
      <c r="C13" s="16">
        <f t="shared" si="0"/>
        <v>3.9</v>
      </c>
      <c r="D13" s="17">
        <v>43586</v>
      </c>
      <c r="E13" s="50">
        <v>45017</v>
      </c>
      <c r="F13" s="48" t="s">
        <v>107</v>
      </c>
      <c r="G13" s="16" t="s">
        <v>625</v>
      </c>
      <c r="H13" s="16" t="s">
        <v>182</v>
      </c>
      <c r="I13" s="16" t="s">
        <v>316</v>
      </c>
      <c r="J13" s="16" t="s">
        <v>326</v>
      </c>
      <c r="K13" s="16">
        <v>11</v>
      </c>
      <c r="L13" s="16"/>
      <c r="M13" s="16"/>
      <c r="N13" s="16"/>
      <c r="O13" s="16"/>
      <c r="P13" s="20" t="s">
        <v>415</v>
      </c>
      <c r="Q13" s="49" t="s">
        <v>611</v>
      </c>
    </row>
    <row r="14" spans="1:17" ht="30" x14ac:dyDescent="0.25">
      <c r="A14" s="9" t="s">
        <v>244</v>
      </c>
      <c r="B14" s="9" t="s">
        <v>272</v>
      </c>
      <c r="C14" s="9">
        <f t="shared" si="0"/>
        <v>1.9</v>
      </c>
      <c r="D14" s="30">
        <v>43739</v>
      </c>
      <c r="E14" s="31">
        <v>44440</v>
      </c>
      <c r="F14" s="12" t="s">
        <v>273</v>
      </c>
      <c r="G14" s="14" t="s">
        <v>624</v>
      </c>
      <c r="H14" s="9" t="s">
        <v>298</v>
      </c>
      <c r="I14" s="32" t="s">
        <v>336</v>
      </c>
      <c r="J14" s="9" t="s">
        <v>340</v>
      </c>
      <c r="K14" s="9">
        <v>4</v>
      </c>
      <c r="L14" s="14" t="s">
        <v>614</v>
      </c>
      <c r="M14" s="9" t="s">
        <v>299</v>
      </c>
      <c r="N14" s="9" t="s">
        <v>274</v>
      </c>
      <c r="O14" s="9">
        <v>12</v>
      </c>
      <c r="P14" s="14" t="s">
        <v>391</v>
      </c>
      <c r="Q14" s="33" t="s">
        <v>484</v>
      </c>
    </row>
    <row r="15" spans="1:17" ht="30" x14ac:dyDescent="0.25">
      <c r="A15" s="9" t="s">
        <v>244</v>
      </c>
      <c r="B15" s="9" t="s">
        <v>275</v>
      </c>
      <c r="C15" s="9">
        <f t="shared" si="0"/>
        <v>2.4</v>
      </c>
      <c r="D15" s="30">
        <v>43739</v>
      </c>
      <c r="E15" s="31">
        <v>44621</v>
      </c>
      <c r="F15" s="12" t="s">
        <v>276</v>
      </c>
      <c r="G15" s="9" t="s">
        <v>623</v>
      </c>
      <c r="H15" s="9" t="s">
        <v>300</v>
      </c>
      <c r="I15" s="32" t="s">
        <v>335</v>
      </c>
      <c r="J15" s="9" t="s">
        <v>340</v>
      </c>
      <c r="K15" s="9">
        <v>4</v>
      </c>
      <c r="P15" s="14" t="s">
        <v>392</v>
      </c>
      <c r="Q15" s="33" t="s">
        <v>486</v>
      </c>
    </row>
    <row r="16" spans="1:17" ht="30" x14ac:dyDescent="0.25">
      <c r="A16" s="9" t="s">
        <v>244</v>
      </c>
      <c r="B16" s="9" t="s">
        <v>277</v>
      </c>
      <c r="C16" s="9">
        <f t="shared" si="0"/>
        <v>0.9</v>
      </c>
      <c r="D16" s="30">
        <v>43862</v>
      </c>
      <c r="E16" s="31">
        <v>44197</v>
      </c>
      <c r="F16" s="12" t="s">
        <v>278</v>
      </c>
      <c r="G16" s="9" t="s">
        <v>622</v>
      </c>
      <c r="H16" s="9" t="s">
        <v>301</v>
      </c>
      <c r="I16" s="32" t="s">
        <v>318</v>
      </c>
      <c r="J16" s="9" t="s">
        <v>328</v>
      </c>
      <c r="K16" s="9">
        <v>1</v>
      </c>
      <c r="P16" s="14" t="s">
        <v>382</v>
      </c>
      <c r="Q16" s="33" t="s">
        <v>488</v>
      </c>
    </row>
    <row r="17" spans="1:17" ht="30" x14ac:dyDescent="0.25">
      <c r="A17" s="9" t="s">
        <v>244</v>
      </c>
      <c r="B17" s="9" t="s">
        <v>279</v>
      </c>
      <c r="C17" s="9">
        <f t="shared" si="0"/>
        <v>1.3</v>
      </c>
      <c r="D17" s="30">
        <v>43862</v>
      </c>
      <c r="E17" s="31">
        <v>44348</v>
      </c>
      <c r="F17" s="12" t="s">
        <v>280</v>
      </c>
      <c r="G17" s="14" t="s">
        <v>621</v>
      </c>
      <c r="H17" s="9" t="s">
        <v>187</v>
      </c>
      <c r="I17" s="32" t="s">
        <v>325</v>
      </c>
      <c r="J17" s="9" t="s">
        <v>334</v>
      </c>
      <c r="K17" s="9">
        <v>21</v>
      </c>
      <c r="L17" s="9" t="s">
        <v>613</v>
      </c>
      <c r="M17" s="9" t="s">
        <v>302</v>
      </c>
      <c r="N17" s="9" t="s">
        <v>235</v>
      </c>
      <c r="O17" s="9">
        <v>2</v>
      </c>
      <c r="P17" s="14" t="s">
        <v>393</v>
      </c>
      <c r="Q17" s="33" t="s">
        <v>490</v>
      </c>
    </row>
    <row r="18" spans="1:17" ht="30" x14ac:dyDescent="0.25">
      <c r="A18" s="9" t="s">
        <v>244</v>
      </c>
      <c r="B18" s="9" t="s">
        <v>281</v>
      </c>
      <c r="C18" s="9">
        <f t="shared" si="0"/>
        <v>2.9</v>
      </c>
      <c r="D18" s="30">
        <v>43374</v>
      </c>
      <c r="E18" s="31">
        <v>44440</v>
      </c>
      <c r="F18" s="12" t="s">
        <v>282</v>
      </c>
      <c r="G18" s="9" t="s">
        <v>620</v>
      </c>
      <c r="H18" s="9" t="s">
        <v>49</v>
      </c>
      <c r="I18" s="32" t="s">
        <v>318</v>
      </c>
      <c r="J18" s="9" t="s">
        <v>328</v>
      </c>
      <c r="K18" s="9">
        <v>1</v>
      </c>
      <c r="L18" s="14" t="s">
        <v>612</v>
      </c>
      <c r="M18" s="9" t="s">
        <v>70</v>
      </c>
      <c r="N18" s="9" t="s">
        <v>71</v>
      </c>
      <c r="O18" s="9">
        <v>19</v>
      </c>
      <c r="P18" s="14" t="s">
        <v>383</v>
      </c>
      <c r="Q18" s="33" t="s">
        <v>492</v>
      </c>
    </row>
    <row r="19" spans="1:17" ht="30" x14ac:dyDescent="0.25">
      <c r="A19" s="9" t="s">
        <v>244</v>
      </c>
      <c r="B19" s="9" t="s">
        <v>283</v>
      </c>
      <c r="C19" s="9">
        <f t="shared" si="0"/>
        <v>3.9</v>
      </c>
      <c r="D19" s="30">
        <v>43374</v>
      </c>
      <c r="E19" s="31">
        <v>44805</v>
      </c>
      <c r="F19" s="12" t="s">
        <v>284</v>
      </c>
      <c r="G19" s="14" t="s">
        <v>619</v>
      </c>
      <c r="H19" s="9" t="s">
        <v>239</v>
      </c>
      <c r="I19" s="32" t="s">
        <v>323</v>
      </c>
      <c r="J19" s="9" t="s">
        <v>328</v>
      </c>
      <c r="K19" s="9">
        <v>1</v>
      </c>
      <c r="P19" s="14" t="s">
        <v>388</v>
      </c>
      <c r="Q19" s="33" t="s">
        <v>494</v>
      </c>
    </row>
    <row r="20" spans="1:17" ht="30" x14ac:dyDescent="0.25">
      <c r="A20" s="9" t="s">
        <v>244</v>
      </c>
      <c r="B20" s="9" t="s">
        <v>285</v>
      </c>
      <c r="C20" s="9">
        <f t="shared" si="0"/>
        <v>3.5</v>
      </c>
      <c r="D20" s="30">
        <v>43374</v>
      </c>
      <c r="E20" s="31">
        <v>44652</v>
      </c>
      <c r="F20" s="12" t="s">
        <v>286</v>
      </c>
      <c r="G20" s="14" t="s">
        <v>618</v>
      </c>
      <c r="H20" s="9" t="s">
        <v>240</v>
      </c>
      <c r="I20" s="32" t="s">
        <v>337</v>
      </c>
      <c r="J20" s="9" t="s">
        <v>341</v>
      </c>
      <c r="K20" s="9">
        <v>20</v>
      </c>
      <c r="P20" s="14" t="s">
        <v>394</v>
      </c>
      <c r="Q20" s="36" t="s">
        <v>467</v>
      </c>
    </row>
    <row r="21" spans="1:17" ht="60" x14ac:dyDescent="0.25">
      <c r="A21" s="9" t="s">
        <v>244</v>
      </c>
      <c r="B21" s="9" t="s">
        <v>287</v>
      </c>
      <c r="C21" s="9">
        <f t="shared" si="0"/>
        <v>1.4</v>
      </c>
      <c r="D21" s="30">
        <v>43922</v>
      </c>
      <c r="E21" s="31">
        <v>44440</v>
      </c>
      <c r="F21" s="12" t="s">
        <v>288</v>
      </c>
      <c r="G21" s="9" t="s">
        <v>617</v>
      </c>
      <c r="H21" s="9" t="s">
        <v>303</v>
      </c>
      <c r="I21" s="32" t="s">
        <v>338</v>
      </c>
      <c r="J21" s="9" t="s">
        <v>334</v>
      </c>
      <c r="K21" s="9">
        <v>21</v>
      </c>
      <c r="P21" s="14" t="s">
        <v>395</v>
      </c>
      <c r="Q21" s="36" t="s">
        <v>495</v>
      </c>
    </row>
    <row r="22" spans="1:17" ht="30" x14ac:dyDescent="0.25">
      <c r="A22" s="9" t="s">
        <v>244</v>
      </c>
      <c r="B22" s="9" t="s">
        <v>289</v>
      </c>
      <c r="C22" s="9">
        <f t="shared" si="0"/>
        <v>1.4</v>
      </c>
      <c r="D22" s="30">
        <v>43739</v>
      </c>
      <c r="E22" s="31">
        <v>44256</v>
      </c>
      <c r="F22" s="12" t="s">
        <v>290</v>
      </c>
      <c r="G22" s="9" t="s">
        <v>616</v>
      </c>
      <c r="H22" s="9" t="s">
        <v>258</v>
      </c>
      <c r="I22" s="32" t="s">
        <v>339</v>
      </c>
      <c r="J22" s="9" t="s">
        <v>342</v>
      </c>
      <c r="K22" s="9">
        <v>20</v>
      </c>
      <c r="P22" s="14" t="s">
        <v>396</v>
      </c>
      <c r="Q22" s="36" t="s">
        <v>467</v>
      </c>
    </row>
    <row r="23" spans="1:17" s="16" customFormat="1" ht="30" x14ac:dyDescent="0.25">
      <c r="A23" s="9" t="s">
        <v>244</v>
      </c>
      <c r="B23" s="9" t="s">
        <v>291</v>
      </c>
      <c r="C23" s="9">
        <f t="shared" si="0"/>
        <v>0.9</v>
      </c>
      <c r="D23" s="30">
        <v>43891</v>
      </c>
      <c r="E23" s="31">
        <v>44228</v>
      </c>
      <c r="F23" s="12" t="s">
        <v>292</v>
      </c>
      <c r="G23" s="14" t="s">
        <v>615</v>
      </c>
      <c r="H23" s="9" t="s">
        <v>210</v>
      </c>
      <c r="I23" s="24" t="s">
        <v>316</v>
      </c>
      <c r="J23" s="24" t="s">
        <v>326</v>
      </c>
      <c r="K23" s="9">
        <v>11</v>
      </c>
      <c r="L23" s="9"/>
      <c r="M23" s="9"/>
      <c r="N23" s="9"/>
      <c r="O23" s="9"/>
      <c r="P23" s="14" t="s">
        <v>380</v>
      </c>
      <c r="Q23" s="36" t="s">
        <v>495</v>
      </c>
    </row>
    <row r="24" spans="1:17" ht="30" x14ac:dyDescent="0.25">
      <c r="A24" s="9" t="s">
        <v>244</v>
      </c>
      <c r="B24" s="9" t="s">
        <v>692</v>
      </c>
      <c r="C24" s="9">
        <v>0.7</v>
      </c>
      <c r="D24" s="30">
        <v>44044</v>
      </c>
      <c r="E24" s="30">
        <v>44316</v>
      </c>
      <c r="F24" s="13" t="s">
        <v>694</v>
      </c>
      <c r="G24" s="14" t="s">
        <v>695</v>
      </c>
      <c r="H24" s="9" t="s">
        <v>696</v>
      </c>
      <c r="I24" s="9" t="s">
        <v>337</v>
      </c>
      <c r="J24" s="9" t="s">
        <v>341</v>
      </c>
      <c r="K24" s="9">
        <v>20</v>
      </c>
      <c r="P24" s="14" t="s">
        <v>700</v>
      </c>
      <c r="Q24" s="33" t="s">
        <v>702</v>
      </c>
    </row>
  </sheetData>
  <sortState xmlns:xlrd2="http://schemas.microsoft.com/office/spreadsheetml/2017/richdata2" ref="A2:Q24">
    <sortCondition ref="B1:B24"/>
  </sortState>
  <hyperlinks>
    <hyperlink ref="P9" r:id="rId1" xr:uid="{530B56C6-B6B5-4D0F-9341-3D39192FE923}"/>
    <hyperlink ref="Q6" location="' Abstract - Completed'!C1" display="IIR 13-081'!C1" xr:uid="{58E2FB6E-658E-4DD6-B0B6-C87482921C97}"/>
    <hyperlink ref="Q7" location="Completed!D1" display="IIR 13-294'!D1" xr:uid="{2902554E-4EB2-486C-A5AC-1716B72007BC}"/>
    <hyperlink ref="P8" r:id="rId2" display="https://www.hsrd.research.va.gov/research/abstracts.cfm?Project_ID=2141704591" xr:uid="{BD088D27-A8EE-4AFC-AB8D-183DFED5E0DC}"/>
    <hyperlink ref="Q8" location="' Abstract - Completed'!E1" display="IIR 14-306'!E1" xr:uid="{AD145057-49F6-462C-A075-A2503618ED92}"/>
    <hyperlink ref="Q9" location="' Abstract - Completed'!F1" display="IIR 16-024'!F1" xr:uid="{4C0F3AE2-4046-45EE-A45E-C51B7BACE1BB}"/>
    <hyperlink ref="Q10" location="' Abstract - Completed'!G1" display="IIR 16-070'!G1" xr:uid="{82AE757F-0D7B-4C88-8AD4-6B5E8C61E98B}"/>
    <hyperlink ref="Q11" location="' Abstract - Completed'!H1" display="IIR 17-123'!H1" xr:uid="{0BF21CA4-CFF9-487E-BE50-0D1672AEF98F}"/>
    <hyperlink ref="Q12" location="' Abstract - Completed'!I1" display="IIR 17-231'!I1" xr:uid="{1F604E9E-7604-4D04-A09A-A1E9254B4E88}"/>
    <hyperlink ref="Q14" location="' Abstract - Completed'!J1" display="INV 19-058'!J1" xr:uid="{622FA06B-6778-467E-966A-E83136873156}"/>
    <hyperlink ref="Q15" location="' Abstract - Completed'!K1" display="INV 19-193'!K1" xr:uid="{DBAA61AD-18D3-4715-9A87-75F690B9254E}"/>
    <hyperlink ref="Q16" location="' Abstract - Completed'!L1" display="PPO 18-222'!L1" xr:uid="{985ACDFE-8EBF-43DD-A21B-BB8A69B4B2BD}"/>
    <hyperlink ref="Q17" location="' Abstract - Completed'!M1" display="PPO 18-223'!M1" xr:uid="{62FC88E9-A7D3-429B-B930-51CE1E7F67BF}"/>
    <hyperlink ref="Q18" location="' Abstract - Completed'!N1" display="SDR 18-318'!N1" xr:uid="{2B9E8E13-B0F3-4CCA-A72C-05E6F052F761}"/>
    <hyperlink ref="Q19" location="' Abstract - Completed'!O1" display="SDR 18-319'!O1" xr:uid="{6DCE9C96-433E-46E8-BDE0-A69E3F86854C}"/>
    <hyperlink ref="Q2" location="' Abstract - Completed'!A1" display="C19 20-209'!A1" xr:uid="{F3D984A0-F676-4632-B3C8-B04A95EEC482}"/>
    <hyperlink ref="Q3" location="' Abstract - Completed'!B1" display="C19 20-393'!B1" xr:uid="{565E8F28-81B9-4CF3-A7BE-89F0078F51E3}"/>
    <hyperlink ref="Q13" location="' Abstract - Completed'!P1" display="IIR 17-269'!S1" xr:uid="{71DC75C8-15FB-45D9-8C08-D714E55F99EB}"/>
    <hyperlink ref="Q24" location="' Abstract - Completed'!Q1" display="C 19 20-208'!Q1" xr:uid="{19406D32-B727-42E9-BDC0-F87672668524}"/>
  </hyperlinks>
  <pageMargins left="0.7" right="0.7" top="0.75" bottom="0.75" header="0.3" footer="0.3"/>
  <pageSetup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AC61-7AF9-44C0-8238-59BB158F4BF0}">
  <sheetPr codeName="Sheet6"/>
  <dimension ref="A1:Q1"/>
  <sheetViews>
    <sheetView topLeftCell="P1" workbookViewId="0">
      <selection activeCell="Q1" sqref="Q1"/>
    </sheetView>
  </sheetViews>
  <sheetFormatPr defaultRowHeight="15" x14ac:dyDescent="0.25"/>
  <cols>
    <col min="1" max="1" width="83.28515625" customWidth="1"/>
    <col min="2" max="2" width="82.28515625" customWidth="1"/>
    <col min="3" max="3" width="91.42578125" customWidth="1"/>
    <col min="4" max="4" width="91.7109375" customWidth="1"/>
    <col min="5" max="5" width="82.5703125" customWidth="1"/>
    <col min="6" max="6" width="82.42578125" customWidth="1"/>
    <col min="7" max="7" width="73" customWidth="1"/>
    <col min="8" max="8" width="82.42578125" customWidth="1"/>
    <col min="9" max="9" width="64.140625" customWidth="1"/>
    <col min="10" max="11" width="73" customWidth="1"/>
    <col min="12" max="12" width="73.140625" customWidth="1"/>
    <col min="13" max="13" width="63.85546875" customWidth="1"/>
    <col min="14" max="14" width="64" customWidth="1"/>
    <col min="15" max="15" width="64.140625" customWidth="1"/>
    <col min="16" max="16" width="64.28515625" customWidth="1"/>
    <col min="17" max="17" width="56.7109375" customWidth="1"/>
  </cols>
  <sheetData>
    <row r="1" spans="1:17" ht="409.5" x14ac:dyDescent="0.25">
      <c r="A1" s="1" t="s">
        <v>313</v>
      </c>
      <c r="B1" s="1" t="s">
        <v>465</v>
      </c>
      <c r="C1" s="1" t="s">
        <v>468</v>
      </c>
      <c r="D1" s="1" t="s">
        <v>470</v>
      </c>
      <c r="E1" s="1" t="s">
        <v>474</v>
      </c>
      <c r="F1" s="1" t="s">
        <v>475</v>
      </c>
      <c r="G1" s="1" t="s">
        <v>477</v>
      </c>
      <c r="H1" s="1" t="s">
        <v>479</v>
      </c>
      <c r="I1" s="1" t="s">
        <v>481</v>
      </c>
      <c r="J1" s="1" t="s">
        <v>483</v>
      </c>
      <c r="K1" s="1" t="s">
        <v>485</v>
      </c>
      <c r="L1" s="1" t="s">
        <v>487</v>
      </c>
      <c r="M1" s="1" t="s">
        <v>489</v>
      </c>
      <c r="N1" s="1" t="s">
        <v>491</v>
      </c>
      <c r="O1" s="1" t="s">
        <v>493</v>
      </c>
      <c r="P1" s="1" t="s">
        <v>533</v>
      </c>
      <c r="Q1" s="1" t="s">
        <v>701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Pre-Funded</vt:lpstr>
      <vt:lpstr>Newly Funded</vt:lpstr>
      <vt:lpstr>Abstracts-Newly Funded</vt:lpstr>
      <vt:lpstr>Currently Funded</vt:lpstr>
      <vt:lpstr>Abstract-Currently Funded</vt:lpstr>
      <vt:lpstr>Completed</vt:lpstr>
      <vt:lpstr> Abstract - Completed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https://vaww.hsrd.research.cfde.webdev.va.gov/centers/creek/Community-Care-Related-Funding-Information.xlsx</dc:title>
  <dc:subject>https://vaww.hsrd.research.cfde.webdev.va.gov/centers/creek/Community-Care-Related-Funding-Information.xlsx</dc:subject>
  <dc:creator>Department of Veterans Affairs</dc:creator>
  <cp:keywords>https://vaww.hsrd.research.cfde.webdev.va.gov/centers/creek/Community-Care-Related-Funding-Information.xlsx</cp:keywords>
  <cp:lastModifiedBy>Rivera, Portia T</cp:lastModifiedBy>
  <dcterms:created xsi:type="dcterms:W3CDTF">2023-02-22T14:13:36Z</dcterms:created>
  <dcterms:modified xsi:type="dcterms:W3CDTF">2023-05-05T16:15:08Z</dcterms:modified>
</cp:coreProperties>
</file>